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Диск D\программа 2020\заявка\запрос\"/>
    </mc:Choice>
  </mc:AlternateContent>
  <xr:revisionPtr revIDLastSave="0" documentId="8_{034DB23B-1345-482F-B315-45BC83C14971}" xr6:coauthVersionLast="43" xr6:coauthVersionMax="43" xr10:uidLastSave="{00000000-0000-0000-0000-000000000000}"/>
  <bookViews>
    <workbookView xWindow="-120" yWindow="-120" windowWidth="29040" windowHeight="15840" tabRatio="839" firstSheet="7" activeTab="7" xr2:uid="{00000000-000D-0000-FFFF-FFFF00000000}"/>
  </bookViews>
  <sheets>
    <sheet name="График достижения" sheetId="4" state="hidden" r:id="rId1"/>
    <sheet name="Отчет по графику рисковым" sheetId="6" state="hidden" r:id="rId2"/>
    <sheet name="Финансирование" sheetId="1" state="hidden" r:id="rId3"/>
    <sheet name="Отчет по графику рисковым (2)" sheetId="8" state="hidden" r:id="rId4"/>
    <sheet name="отчет в Минстрой" sheetId="9" state="hidden" r:id="rId5"/>
    <sheet name="отчет сокращ 2 вар" sheetId="10" state="hidden" r:id="rId6"/>
    <sheet name="график (только ЦП)" sheetId="11" state="hidden" r:id="rId7"/>
    <sheet name="план мероприятий" sheetId="13" r:id="rId8"/>
    <sheet name="отчет по графику декабрь" sheetId="14" state="hidden" r:id="rId9"/>
  </sheets>
  <externalReferences>
    <externalReference r:id="rId10"/>
  </externalReferences>
  <definedNames>
    <definedName name="данет">'[1]Анализ деятельности РО'!$G$5:$H$5</definedName>
    <definedName name="_xlnm.Print_Titles" localSheetId="7">'план мероприятий'!$4:$5</definedName>
    <definedName name="_xlnm.Print_Area" localSheetId="0">'График достижения'!$A$1:$Q$38</definedName>
    <definedName name="_xlnm.Print_Area" localSheetId="1">'Отчет по графику рисковым'!$A$1:$P$35</definedName>
    <definedName name="_xlnm.Print_Area" localSheetId="3">'Отчет по графику рисковым (2)'!$A$1:$P$36</definedName>
    <definedName name="_xlnm.Print_Area" localSheetId="7">'план мероприятий'!$A$1:$P$32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1" l="1"/>
  <c r="F11" i="8"/>
  <c r="F12" i="8" s="1"/>
  <c r="G11" i="8"/>
  <c r="G12" i="8"/>
  <c r="H11" i="8"/>
  <c r="H12" i="8" s="1"/>
  <c r="E11" i="8"/>
  <c r="E12" i="8"/>
  <c r="C10" i="8"/>
  <c r="I14" i="8"/>
  <c r="D22" i="8"/>
  <c r="J14" i="8"/>
  <c r="I15" i="8"/>
  <c r="D27" i="8"/>
  <c r="J15" i="8" s="1"/>
  <c r="I16" i="8"/>
  <c r="D32" i="8"/>
  <c r="J16" i="8" s="1"/>
  <c r="I13" i="8"/>
  <c r="J13" i="8"/>
  <c r="E32" i="8"/>
  <c r="E27" i="8"/>
  <c r="E22" i="8"/>
  <c r="C32" i="8"/>
  <c r="C27" i="8"/>
  <c r="C22" i="8"/>
  <c r="K14" i="8"/>
  <c r="K15" i="8" l="1"/>
  <c r="K16" i="8"/>
</calcChain>
</file>

<file path=xl/sharedStrings.xml><?xml version="1.0" encoding="utf-8"?>
<sst xmlns="http://schemas.openxmlformats.org/spreadsheetml/2006/main" count="1015" uniqueCount="218">
  <si>
    <t>УТВЕРЖДАЮ</t>
  </si>
  <si>
    <t xml:space="preserve"> Приложение 1 к Порядку проведения специального ежемесячного мониторинга реализации в субъектах Российской Федерации региональных адресных программ по переселению граждан из аварийного жилищного фонда</t>
  </si>
  <si>
    <t>Должность</t>
  </si>
  <si>
    <t>ФИО</t>
  </si>
  <si>
    <t xml:space="preserve">Дата </t>
  </si>
  <si>
    <t xml:space="preserve">Подпись </t>
  </si>
  <si>
    <t>МП</t>
  </si>
  <si>
    <r>
      <t xml:space="preserve">График достижения значений целевых показателей, утвержденных распоряжением Правительства РФ от 26 сентября 2013 года №1743-р 
(завершения реализации этапов программы переселения 2013-2017 годов)  
в _________________________ </t>
    </r>
    <r>
      <rPr>
        <i/>
        <sz val="14"/>
        <color theme="1"/>
        <rFont val="Times New Roman"/>
        <family val="1"/>
        <charset val="204"/>
      </rPr>
      <t>(наименование субъекта)</t>
    </r>
  </si>
  <si>
    <t>I</t>
  </si>
  <si>
    <t>Общая информация</t>
  </si>
  <si>
    <t>план реализации</t>
  </si>
  <si>
    <t>расселено</t>
  </si>
  <si>
    <t>осталось расселить</t>
  </si>
  <si>
    <t>в т.ч. планируется расселить</t>
  </si>
  <si>
    <t>Целевой показатель:</t>
  </si>
  <si>
    <t>кв. м</t>
  </si>
  <si>
    <t>всего:</t>
  </si>
  <si>
    <t>этап 2013-2014</t>
  </si>
  <si>
    <t>этап 2014-2015</t>
  </si>
  <si>
    <t>этап 2015-2016</t>
  </si>
  <si>
    <t>этап 2016-2017</t>
  </si>
  <si>
    <t>II</t>
  </si>
  <si>
    <t>График завершения этапов программы</t>
  </si>
  <si>
    <t>№</t>
  </si>
  <si>
    <t>Адреса аварийных МКД</t>
  </si>
  <si>
    <t xml:space="preserve">Количество помещений
(ед.) </t>
  </si>
  <si>
    <t>Площадь помещений
(кв. м)</t>
  </si>
  <si>
    <t>Количество граждан 
(чел.)</t>
  </si>
  <si>
    <r>
      <t>Тип контракта</t>
    </r>
    <r>
      <rPr>
        <sz val="14"/>
        <color theme="1"/>
        <rFont val="Times New Roman"/>
        <family val="2"/>
        <charset val="204"/>
      </rPr>
      <t xml:space="preserve">
</t>
    </r>
  </si>
  <si>
    <r>
      <t>Адрес</t>
    </r>
    <r>
      <rPr>
        <sz val="14"/>
        <color theme="1"/>
        <rFont val="Times New Roman"/>
        <family val="2"/>
        <charset val="204"/>
      </rPr>
      <t xml:space="preserve"> дома, в котором приобретаются/строятся жилые помещения</t>
    </r>
  </si>
  <si>
    <t>Планируемые даты (периоды) проведения мероприятий для переселения граждан</t>
  </si>
  <si>
    <t>Проведение аукциона</t>
  </si>
  <si>
    <t>Заключене контракта</t>
  </si>
  <si>
    <t>Этапы строительной готовности МКД</t>
  </si>
  <si>
    <t xml:space="preserve">Передача помещений в совственность МО </t>
  </si>
  <si>
    <t>Заключение договоров с гражданами</t>
  </si>
  <si>
    <t>Получение разрешения на строительство</t>
  </si>
  <si>
    <t>Завершение нулевого цикла (фундамент)</t>
  </si>
  <si>
    <t>Завершение основных СМР</t>
  </si>
  <si>
    <t>Завершение внутренней отделки помещений</t>
  </si>
  <si>
    <t>Ввод дома в эксплуатацию</t>
  </si>
  <si>
    <t>Итого по субъекту</t>
  </si>
  <si>
    <t>Х</t>
  </si>
  <si>
    <t>Итого по этапу __-__ годов</t>
  </si>
  <si>
    <t>Итого с поддержкой Фонда</t>
  </si>
  <si>
    <t>Итого по МО</t>
  </si>
  <si>
    <t>Адрес аварийного МКД</t>
  </si>
  <si>
    <t>Итого без поддержки Фонда</t>
  </si>
  <si>
    <t xml:space="preserve"> Приложение 3 к Порядку проведения специального ежемесячного мониторинга реализации в субъектах Российской Федерации региональных адресных программ по переселению граждан из аварийного жилищного фонда</t>
  </si>
  <si>
    <r>
      <t xml:space="preserve">Отчет по графику достижения значений целевых показателей, утвержденных распоряжением Правительства РФ от 26 сентября 2013 года №1743-р 
(завершения реализации этапов программы переселения 2013-2017 годов)  
в _________________________ </t>
    </r>
    <r>
      <rPr>
        <i/>
        <sz val="14"/>
        <color theme="1"/>
        <rFont val="Times New Roman"/>
        <family val="1"/>
        <charset val="204"/>
      </rPr>
      <t>(наименование субъекта)</t>
    </r>
  </si>
  <si>
    <t>ЦП</t>
  </si>
  <si>
    <t>% доситжения (с учетом перевыполнения)</t>
  </si>
  <si>
    <t>Фактическая дата заключения контракта</t>
  </si>
  <si>
    <t>Срок завершения контракта (по контракту)</t>
  </si>
  <si>
    <t>Фактическое состояние проведения мероприятий для переселения граждан</t>
  </si>
  <si>
    <t>Фактическая расселенная площадь        (кв. м)</t>
  </si>
  <si>
    <t>Количество дней просрочки</t>
  </si>
  <si>
    <t>Причины</t>
  </si>
  <si>
    <t>Приложение 2 к Порядку проведения специального ежемесячного мониторинга реализации в субъектах Российской Федерации региональных адресных программ по переселению граждан из аварийного жилищного фонда</t>
  </si>
  <si>
    <t xml:space="preserve">Поквартальный план реализации
 программы переселения на 2016-2017 годы
</t>
  </si>
  <si>
    <t xml:space="preserve">
№ п/п
</t>
  </si>
  <si>
    <t>СРФ</t>
  </si>
  <si>
    <t>2016 год</t>
  </si>
  <si>
    <t>2017 год</t>
  </si>
  <si>
    <t>II квартал</t>
  </si>
  <si>
    <t>III квартал</t>
  </si>
  <si>
    <t>IV  квартал</t>
  </si>
  <si>
    <t>I квартал</t>
  </si>
  <si>
    <t>финансирование предусмотренных мероприятий в квартале</t>
  </si>
  <si>
    <t>осталось расселить на 01.07.2016г.</t>
  </si>
  <si>
    <t>осталось расселить на 01.10.2016г.</t>
  </si>
  <si>
    <t>осталось расселить на 31.12.2016г.</t>
  </si>
  <si>
    <t>осталось расселить на 01.04.2017г.</t>
  </si>
  <si>
    <t>осталось расселить на 01.07.2017г.</t>
  </si>
  <si>
    <t>осталось расселить на 01.09.2017г.</t>
  </si>
  <si>
    <t xml:space="preserve"> средства Фонда</t>
  </si>
  <si>
    <t>средства субъекта РФ и МО</t>
  </si>
  <si>
    <t>общая площадь жилых помещений</t>
  </si>
  <si>
    <t xml:space="preserve">количество  граждан </t>
  </si>
  <si>
    <t>руб.</t>
  </si>
  <si>
    <t>чел.</t>
  </si>
  <si>
    <t>Всего по субъекту:</t>
  </si>
  <si>
    <t>МО 1</t>
  </si>
  <si>
    <t>МО 2</t>
  </si>
  <si>
    <r>
      <t xml:space="preserve">Отчет по графику достижения значений целевых показателей (упрощенный), утвержденных распоряжением Правительства РФ от 26 сентября 2013 года №1743-р 
(завершения реализации этапов программы переселения 2013-2017 годов)  
в _________________________ </t>
    </r>
    <r>
      <rPr>
        <i/>
        <sz val="14"/>
        <color theme="1"/>
        <rFont val="Times New Roman"/>
        <family val="1"/>
        <charset val="204"/>
      </rPr>
      <t>(наименование субъекта)</t>
    </r>
  </si>
  <si>
    <t>осталось расселить согласно программе</t>
  </si>
  <si>
    <t>осталось расселить по отчету</t>
  </si>
  <si>
    <t>ЦП субъекта по 1743р</t>
  </si>
  <si>
    <t xml:space="preserve"> этап 2013-2014 (программа)</t>
  </si>
  <si>
    <t>этап 2014-2015 (программа)</t>
  </si>
  <si>
    <t>этап 2015-2016 (программа)</t>
  </si>
  <si>
    <t>этап 2016-2017 (программа)</t>
  </si>
  <si>
    <t>Перечень МО, в которых находятся аварийные дома, подлежащие расселению</t>
  </si>
  <si>
    <t>Итого по этапу 2014-2015 годов</t>
  </si>
  <si>
    <t>Итого по МО 1</t>
  </si>
  <si>
    <t>Итого по МО 2</t>
  </si>
  <si>
    <t>…</t>
  </si>
  <si>
    <t>Итого по МО N</t>
  </si>
  <si>
    <t>Итого по этапу 2015 -2016 годов</t>
  </si>
  <si>
    <t>Итого по этапу 2016 -2017 годов</t>
  </si>
  <si>
    <t>На 01.10.2016г.</t>
  </si>
  <si>
    <t>Отчет об исполнении субъектами Российской Федерации сетевых графиков реализации 
региональных адресных программ по переселению граждан из аварийного жилищного фонда до 1.09.2017г.</t>
  </si>
  <si>
    <t>№        п/п</t>
  </si>
  <si>
    <t>Субъект Российской Федерации</t>
  </si>
  <si>
    <t>План всего</t>
  </si>
  <si>
    <t>Примечание</t>
  </si>
  <si>
    <t>план</t>
  </si>
  <si>
    <t>факт</t>
  </si>
  <si>
    <t>Этап 2014-2015</t>
  </si>
  <si>
    <t>АМУРСКАЯ ОБЛАСТЬ</t>
  </si>
  <si>
    <t>АРХАНГЕЛЬСКАЯ ОБЛАСТЬ</t>
  </si>
  <si>
    <t>АСТРАХАНСКАЯ ОБЛАСТЬ</t>
  </si>
  <si>
    <t>ВОЛГОГРАДСКАЯ ОБЛАСТЬ</t>
  </si>
  <si>
    <t>ВОЛОГОДСКАЯ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</si>
  <si>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</si>
  <si>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</si>
  <si>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</si>
  <si>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</si>
  <si>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ЛЕНИНГРАДСКАЯ ОБЛАСТЬ</t>
  </si>
  <si>
    <t>ПРИМОРСКИЙ КРАЙ</t>
  </si>
  <si>
    <t>ПСКОВСКАЯ ОБЛАСТЬ</t>
  </si>
  <si>
    <t>РЕСПУБЛИКА ДАГЕСТАН</t>
  </si>
  <si>
    <t>РЕСПУБЛИКА КАРЕЛИЯ</t>
  </si>
  <si>
    <t>РЕСПУБЛИКА КОМИ</t>
  </si>
  <si>
    <t>РЕСПУБЛИКА САХА (ЯКУТИЯ)</t>
  </si>
  <si>
    <t>РЕСПУБЛИКА ТЫВА</t>
  </si>
  <si>
    <t>САРАТОВСКАЯ ОБЛАСТЬ</t>
  </si>
  <si>
    <t>ТВЕРСКАЯ ОБЛАСТЬ</t>
  </si>
  <si>
    <t>ТОМСКАЯ ОБЛАСТЬ</t>
  </si>
  <si>
    <t>ТУЛЬСКАЯ ОБЛАСТЬ</t>
  </si>
  <si>
    <t>Этап 2015-2016</t>
  </si>
  <si>
    <t>Этап 2016-2017</t>
  </si>
  <si>
    <t>ОТЧЕТ (упрощенный)</t>
  </si>
  <si>
    <t xml:space="preserve">по графику реализации  адресной программы по переселению граждан из аварийного жилищного фонда </t>
  </si>
  <si>
    <t>Наименование субъекта Российской Федерации</t>
  </si>
  <si>
    <t xml:space="preserve">Составлен по состоянию на </t>
  </si>
  <si>
    <t>этап ….</t>
  </si>
  <si>
    <t xml:space="preserve">  </t>
  </si>
  <si>
    <t>Причины отставания от графика</t>
  </si>
  <si>
    <t>План всего:</t>
  </si>
  <si>
    <t>тыс.кв.м</t>
  </si>
  <si>
    <t>Заключено контрактов</t>
  </si>
  <si>
    <t>Заключено договоров с гражданами</t>
  </si>
  <si>
    <t>Министр строительства</t>
  </si>
  <si>
    <r>
      <t xml:space="preserve">График достижения значений целевых показателей, утвержденных распоряжением Правительства РФ от 26 сентября 2013 года №1743-р 
в _________________________ </t>
    </r>
    <r>
      <rPr>
        <i/>
        <sz val="14"/>
        <color theme="1"/>
        <rFont val="Times New Roman"/>
        <family val="1"/>
        <charset val="204"/>
      </rPr>
      <t>(наименование субъекта)</t>
    </r>
  </si>
  <si>
    <t>1.</t>
  </si>
  <si>
    <t>По распоряжению № 1743</t>
  </si>
  <si>
    <t xml:space="preserve">Расселено </t>
  </si>
  <si>
    <t xml:space="preserve">Осталось расселить </t>
  </si>
  <si>
    <t xml:space="preserve">Календарный план заключения договоров с гражданами 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</si>
  <si>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</si>
  <si>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</si>
  <si>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</si>
  <si>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</si>
  <si>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</si>
  <si>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</si>
  <si>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</si>
  <si>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</si>
  <si>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</si>
  <si>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</si>
  <si>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ЦП 2015</t>
  </si>
  <si>
    <t>ЦП 2016</t>
  </si>
  <si>
    <t>ЦП 2017</t>
  </si>
  <si>
    <t>1.1.</t>
  </si>
  <si>
    <t>Календарный план заключения контрактов</t>
  </si>
  <si>
    <t xml:space="preserve">1.2. </t>
  </si>
  <si>
    <t>Календарный план ввода домов в эксплуатацию</t>
  </si>
  <si>
    <t>Этап</t>
  </si>
  <si>
    <t>Общая площадь жилых помещений
(кв. м)</t>
  </si>
  <si>
    <t>Итого по субъекту:</t>
  </si>
  <si>
    <t>Итого по выполнению целевого показателя 2015 года:</t>
  </si>
  <si>
    <t xml:space="preserve">Адрес аварийного МКД </t>
  </si>
  <si>
    <t>Итого по выполнению целевого показателя 2016 года:</t>
  </si>
  <si>
    <t>Итого по выполнению целевого показателя 2017 года:</t>
  </si>
  <si>
    <t xml:space="preserve">План-график реализации программы переселения 
</t>
  </si>
  <si>
    <t>№п/п</t>
  </si>
  <si>
    <t>Наименование муниципального образовани/ способ переселения</t>
  </si>
  <si>
    <t>Расселяемая  площадь жилых помещений
(кв. м)</t>
  </si>
  <si>
    <t>Предоставляемая площадь                        (кв. м)</t>
  </si>
  <si>
    <t>Образованы земельные участки под строительство</t>
  </si>
  <si>
    <t>Оформлены права застройщика на земельные участки</t>
  </si>
  <si>
    <t>Подготовлена проектная документация</t>
  </si>
  <si>
    <t>Объявлен конкурс на строительство (приобретение) жилых помещений</t>
  </si>
  <si>
    <t>Заключен контракт на строительство, договор на приобретение жилых помещений</t>
  </si>
  <si>
    <t>Получено разрешение на строительство</t>
  </si>
  <si>
    <t>Дом введен в эксплуатацию</t>
  </si>
  <si>
    <t>Зарегистрировано право собственности муниципального образования на жилые помещения</t>
  </si>
  <si>
    <t xml:space="preserve">Завершено переселение </t>
  </si>
  <si>
    <t>Итого по субъекту РФ:</t>
  </si>
  <si>
    <t>Итого по муниципальному образованию 1</t>
  </si>
  <si>
    <t>Строительство многокваритирных домов</t>
  </si>
  <si>
    <t>Приобретение квартир у застройщика в построенных многоквартирных домах</t>
  </si>
  <si>
    <t>Приобретение квартир у застройщика строящихся многоквартирных домах</t>
  </si>
  <si>
    <t>Приобретение квартир у лиц не являющихся застройщиком</t>
  </si>
  <si>
    <t>Итого по муниципальному образованию 2</t>
  </si>
  <si>
    <t>Итого по муниципальному образованию 3</t>
  </si>
  <si>
    <t xml:space="preserve">Этап 2020 года </t>
  </si>
  <si>
    <t xml:space="preserve">Этап 2021 года </t>
  </si>
  <si>
    <t>дата отчета</t>
  </si>
  <si>
    <t>дата представления графика</t>
  </si>
  <si>
    <r>
      <t xml:space="preserve">Отчет по графику достижения значений целевых показателей, утвержденных распоряжением Правительства РФ от 26 сентября 2013 года №1743-р 
в _________________________ </t>
    </r>
    <r>
      <rPr>
        <i/>
        <sz val="14"/>
        <color theme="1"/>
        <rFont val="Times New Roman"/>
        <family val="1"/>
        <charset val="204"/>
      </rPr>
      <t xml:space="preserve">(наименование субъекта) </t>
    </r>
  </si>
  <si>
    <t>мероприятие</t>
  </si>
  <si>
    <t>просрочка</t>
  </si>
  <si>
    <t>всего</t>
  </si>
  <si>
    <t>в том числе</t>
  </si>
  <si>
    <t>от 0 до 30 дней</t>
  </si>
  <si>
    <t>от 31 дня до 3 месяцев</t>
  </si>
  <si>
    <t>более 3 месяцев</t>
  </si>
  <si>
    <t>заключение контрактов</t>
  </si>
  <si>
    <t xml:space="preserve"> ввод домов в эксплуатацию</t>
  </si>
  <si>
    <t xml:space="preserve"> заключение договоров с гражданами </t>
  </si>
  <si>
    <t xml:space="preserve"> ЦП 2016</t>
  </si>
  <si>
    <t xml:space="preserve"> ЦП 2017</t>
  </si>
  <si>
    <t>2.</t>
  </si>
  <si>
    <t>Запланировано по графику на дату отчета</t>
  </si>
  <si>
    <t>Заключение контракта</t>
  </si>
  <si>
    <r>
      <t>Приложение 3 
к методическим рекомендациям
(</t>
    </r>
    <r>
      <rPr>
        <i/>
        <sz val="18"/>
        <color theme="1"/>
        <rFont val="Times New Roman"/>
        <family val="1"/>
        <charset val="204"/>
      </rPr>
      <t xml:space="preserve">не является приложением к программе переселения)
</t>
    </r>
  </si>
  <si>
    <t xml:space="preserve">Этап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</si>
</sst>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2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5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/>
  </cellStyleXfs>
  <cellXfs count="28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1"/>
    <xf numFmtId="0" fontId="3" fillId="0" borderId="0" xfId="1" applyFont="1" applyBorder="1" applyAlignment="1">
      <alignment horizontal="center" vertical="center"/>
    </xf>
    <xf numFmtId="0" fontId="3" fillId="0" borderId="0" xfId="1" applyBorder="1" applyAlignment="1">
      <alignment vertical="center" wrapText="1"/>
    </xf>
    <xf numFmtId="0" fontId="3" fillId="0" borderId="0" xfId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3" fillId="0" borderId="0" xfId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2"/>
    </xf>
    <xf numFmtId="0" fontId="3" fillId="0" borderId="0" xfId="1" applyBorder="1"/>
    <xf numFmtId="49" fontId="4" fillId="0" borderId="0" xfId="1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" xfId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" fillId="0" borderId="0" xfId="1" applyFont="1"/>
    <xf numFmtId="0" fontId="4" fillId="0" borderId="1" xfId="1" applyFont="1" applyBorder="1" applyAlignment="1">
      <alignment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 indent="1"/>
    </xf>
    <xf numFmtId="0" fontId="3" fillId="0" borderId="0" xfId="1" applyAlignment="1"/>
    <xf numFmtId="0" fontId="3" fillId="0" borderId="0" xfId="1" applyBorder="1" applyAlignment="1">
      <alignment horizontal="center" vertical="top"/>
    </xf>
    <xf numFmtId="0" fontId="3" fillId="0" borderId="0" xfId="1" applyBorder="1" applyAlignment="1">
      <alignment horizontal="left" indent="5"/>
    </xf>
    <xf numFmtId="0" fontId="8" fillId="0" borderId="6" xfId="1" applyFont="1" applyBorder="1" applyAlignment="1">
      <alignment horizontal="left"/>
    </xf>
    <xf numFmtId="0" fontId="3" fillId="0" borderId="6" xfId="1" applyBorder="1"/>
    <xf numFmtId="0" fontId="3" fillId="0" borderId="8" xfId="1" applyBorder="1"/>
    <xf numFmtId="0" fontId="8" fillId="0" borderId="8" xfId="1" applyFont="1" applyBorder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ill="1"/>
    <xf numFmtId="0" fontId="3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1" xfId="1" applyFill="1" applyBorder="1" applyAlignment="1">
      <alignment vertical="center"/>
    </xf>
    <xf numFmtId="0" fontId="3" fillId="0" borderId="1" xfId="1" applyFill="1" applyBorder="1" applyAlignment="1">
      <alignment vertical="center" wrapText="1"/>
    </xf>
    <xf numFmtId="0" fontId="3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0" xfId="1" applyAlignment="1">
      <alignment vertical="center"/>
    </xf>
    <xf numFmtId="0" fontId="5" fillId="2" borderId="0" xfId="1" applyFont="1" applyFill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1" xfId="1" applyFill="1" applyBorder="1"/>
    <xf numFmtId="0" fontId="8" fillId="0" borderId="0" xfId="1" applyFont="1" applyBorder="1" applyAlignment="1">
      <alignment horizontal="left"/>
    </xf>
    <xf numFmtId="0" fontId="5" fillId="2" borderId="4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vertical="center" wrapText="1"/>
    </xf>
    <xf numFmtId="0" fontId="3" fillId="3" borderId="1" xfId="1" applyFill="1" applyBorder="1"/>
    <xf numFmtId="0" fontId="3" fillId="3" borderId="0" xfId="1" applyFill="1"/>
    <xf numFmtId="0" fontId="11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3" fillId="0" borderId="0" xfId="0" applyFont="1" applyBorder="1" applyAlignment="1"/>
    <xf numFmtId="0" fontId="0" fillId="0" borderId="0" xfId="0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wrapText="1"/>
    </xf>
    <xf numFmtId="0" fontId="12" fillId="0" borderId="5" xfId="0" applyFont="1" applyFill="1" applyBorder="1" applyAlignment="1">
      <alignment horizontal="right" vertical="center"/>
    </xf>
    <xf numFmtId="0" fontId="12" fillId="0" borderId="5" xfId="0" applyFont="1" applyFill="1" applyBorder="1"/>
    <xf numFmtId="0" fontId="12" fillId="0" borderId="5" xfId="0" applyFont="1" applyFill="1" applyBorder="1" applyAlignment="1">
      <alignment horizontal="right" wrapText="1"/>
    </xf>
    <xf numFmtId="164" fontId="12" fillId="0" borderId="5" xfId="0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5" xfId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6" xfId="1" applyFont="1" applyBorder="1" applyAlignment="1">
      <alignment wrapText="1"/>
    </xf>
    <xf numFmtId="0" fontId="16" fillId="0" borderId="1" xfId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4" fontId="3" fillId="0" borderId="6" xfId="1" applyNumberFormat="1" applyBorder="1"/>
    <xf numFmtId="0" fontId="3" fillId="3" borderId="1" xfId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3" fillId="3" borderId="1" xfId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17" fontId="3" fillId="0" borderId="1" xfId="1" applyNumberFormat="1" applyFill="1" applyBorder="1" applyAlignment="1">
      <alignment vertical="center" wrapText="1"/>
    </xf>
    <xf numFmtId="0" fontId="0" fillId="0" borderId="0" xfId="0" applyFill="1"/>
    <xf numFmtId="17" fontId="4" fillId="0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7" fontId="17" fillId="0" borderId="1" xfId="0" applyNumberFormat="1" applyFont="1" applyBorder="1"/>
    <xf numFmtId="0" fontId="0" fillId="3" borderId="1" xfId="0" applyFill="1" applyBorder="1"/>
    <xf numFmtId="17" fontId="3" fillId="0" borderId="1" xfId="1" applyNumberForma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7" fillId="0" borderId="0" xfId="1" applyNumberFormat="1" applyFont="1" applyAlignment="1">
      <alignment horizontal="left" vertical="center" indent="1"/>
    </xf>
    <xf numFmtId="0" fontId="3" fillId="0" borderId="0" xfId="1" applyAlignment="1">
      <alignment wrapText="1"/>
    </xf>
    <xf numFmtId="14" fontId="3" fillId="0" borderId="0" xfId="1" applyNumberFormat="1" applyFill="1"/>
    <xf numFmtId="0" fontId="2" fillId="0" borderId="1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14" fontId="7" fillId="0" borderId="0" xfId="1" applyNumberFormat="1" applyFont="1" applyFill="1" applyAlignment="1">
      <alignment horizontal="left" vertical="center" indent="1"/>
    </xf>
    <xf numFmtId="0" fontId="20" fillId="0" borderId="0" xfId="0" applyFont="1"/>
    <xf numFmtId="0" fontId="21" fillId="0" borderId="0" xfId="1" applyFont="1"/>
    <xf numFmtId="0" fontId="21" fillId="0" borderId="0" xfId="1" applyFont="1" applyAlignment="1">
      <alignment horizontal="left" vertical="center" indent="1"/>
    </xf>
    <xf numFmtId="0" fontId="18" fillId="0" borderId="0" xfId="1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horizontal="center" vertical="center" wrapText="1"/>
    </xf>
    <xf numFmtId="0" fontId="20" fillId="0" borderId="1" xfId="0" applyFont="1" applyBorder="1"/>
    <xf numFmtId="0" fontId="5" fillId="0" borderId="0" xfId="1" applyFont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Border="1"/>
    <xf numFmtId="0" fontId="3" fillId="0" borderId="0" xfId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Border="1" applyAlignment="1"/>
    <xf numFmtId="0" fontId="3" fillId="0" borderId="0" xfId="1" applyAlignment="1">
      <alignment horizontal="center" vertical="center" wrapText="1"/>
    </xf>
    <xf numFmtId="0" fontId="5" fillId="0" borderId="6" xfId="1" applyFont="1" applyBorder="1" applyAlignment="1">
      <alignment horizontal="left" wrapText="1"/>
    </xf>
    <xf numFmtId="0" fontId="5" fillId="0" borderId="3" xfId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49" fontId="4" fillId="3" borderId="4" xfId="1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1" fillId="4" borderId="5" xfId="0" applyNumberFormat="1" applyFont="1" applyFill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4" borderId="7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Border="1" applyAlignment="1"/>
    <xf numFmtId="0" fontId="15" fillId="0" borderId="0" xfId="0" applyFont="1" applyBorder="1" applyAlignment="1"/>
    <xf numFmtId="0" fontId="12" fillId="0" borderId="1" xfId="0" applyFont="1" applyBorder="1" applyAlignment="1"/>
    <xf numFmtId="0" fontId="1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12" fillId="0" borderId="0" xfId="0" applyFont="1" applyAlignment="1">
      <alignment wrapText="1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2" fillId="0" borderId="5" xfId="1" applyFont="1" applyFill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8" fillId="0" borderId="5" xfId="1" applyFont="1" applyFill="1" applyBorder="1" applyAlignment="1">
      <alignment vertical="center" wrapText="1"/>
    </xf>
    <xf numFmtId="0" fontId="18" fillId="0" borderId="7" xfId="1" applyFont="1" applyFill="1" applyBorder="1" applyAlignment="1">
      <alignment vertical="center" wrapText="1"/>
    </xf>
    <xf numFmtId="0" fontId="18" fillId="0" borderId="5" xfId="1" applyFont="1" applyFill="1" applyBorder="1" applyAlignment="1">
      <alignment horizontal="left"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18" fillId="0" borderId="5" xfId="1" applyFont="1" applyBorder="1" applyAlignment="1">
      <alignment horizontal="center" vertical="center" wrapText="1"/>
    </xf>
    <xf numFmtId="0" fontId="20" fillId="0" borderId="6" xfId="0" applyFont="1" applyBorder="1" applyAlignment="1"/>
    <xf numFmtId="0" fontId="20" fillId="0" borderId="7" xfId="0" applyFont="1" applyBorder="1" applyAlignment="1"/>
    <xf numFmtId="0" fontId="18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49" fontId="22" fillId="0" borderId="2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2" fillId="0" borderId="7" xfId="1" applyFont="1" applyFill="1" applyBorder="1" applyAlignment="1">
      <alignment vertical="center" wrapText="1"/>
    </xf>
    <xf numFmtId="0" fontId="22" fillId="0" borderId="5" xfId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right" wrapText="1"/>
    </xf>
    <xf numFmtId="0" fontId="18" fillId="0" borderId="0" xfId="1" applyFont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22" fillId="0" borderId="12" xfId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5">
    <cellStyle name="Гиперссылка" xfId="10" builtinId="8" hidden="1"/>
    <cellStyle name="Гиперссылка" xfId="12" builtinId="8" hidden="1"/>
    <cellStyle name="Гиперссылка" xfId="6" builtinId="8" hidden="1"/>
    <cellStyle name="Гиперссылка" xfId="8" builtinId="8" hidden="1"/>
    <cellStyle name="Гиперссылка" xfId="4" builtinId="8" hidden="1"/>
    <cellStyle name="Гиперссылка" xfId="2" builtinId="8" hidden="1"/>
    <cellStyle name="Обычный" xfId="0" builtinId="0"/>
    <cellStyle name="Обычный 2" xfId="1" xr:uid="{00000000-0005-0000-0000-000007000000}"/>
    <cellStyle name="Обычный 2 2" xfId="14" xr:uid="{00000000-0005-0000-0000-000008000000}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3" builtinId="9" hidden="1"/>
  </cellStyles>
  <dxfs count="2"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8\Documents%20and%20Settings\701_K7\Local%20Settings\Temporary%20Internet%20Files\Content.Outlook\6I9OOZ6V\&#1060;&#1054;&#1056;&#1052;&#1059;&#1051;&#1071;&#1056;%202016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КОНТРОЛЕ"/>
      <sheetName val="Формуляр"/>
      <sheetName val="Количество объектов"/>
      <sheetName val="Качество"/>
      <sheetName val="Реализация этапов"/>
      <sheetName val="Недостоверная отчетность"/>
      <sheetName val="Недобросовестные подрядчики"/>
      <sheetName val="Анализ деятельности РО"/>
      <sheetName val="Комисс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G5" t="str">
            <v>да</v>
          </cell>
          <cell r="H5" t="str">
            <v>нет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view="pageBreakPreview" zoomScale="75" zoomScaleNormal="75" zoomScalePageLayoutView="75" workbookViewId="0">
      <selection activeCell="B27" sqref="B27"/>
    </sheetView>
  </sheetViews>
  <sheetFormatPr defaultColWidth="8.85546875" defaultRowHeight="18.75" x14ac:dyDescent="0.3"/>
  <cols>
    <col min="1" max="1" width="5.42578125" style="2" customWidth="1"/>
    <col min="2" max="2" width="48.85546875" style="2" customWidth="1"/>
    <col min="3" max="3" width="19.42578125" style="2" customWidth="1"/>
    <col min="4" max="4" width="14.42578125" style="2" customWidth="1"/>
    <col min="5" max="5" width="14.85546875" style="2" customWidth="1"/>
    <col min="6" max="6" width="14.140625" style="2" customWidth="1"/>
    <col min="7" max="8" width="19" style="2" customWidth="1"/>
    <col min="9" max="9" width="14.85546875" style="2" customWidth="1"/>
    <col min="10" max="10" width="17.28515625" style="2" customWidth="1"/>
    <col min="11" max="11" width="19.42578125" style="2" customWidth="1"/>
    <col min="12" max="12" width="16.28515625" style="2" customWidth="1"/>
    <col min="13" max="13" width="15" style="2" customWidth="1"/>
    <col min="14" max="14" width="16.42578125" style="2" customWidth="1"/>
    <col min="15" max="15" width="17.140625" style="2" customWidth="1"/>
    <col min="16" max="17" width="18.28515625" style="2" customWidth="1"/>
    <col min="18" max="16384" width="8.85546875" style="2"/>
  </cols>
  <sheetData>
    <row r="1" spans="1:17" ht="18" customHeight="1" x14ac:dyDescent="0.3">
      <c r="B1" s="174" t="s">
        <v>0</v>
      </c>
      <c r="C1" s="174"/>
      <c r="D1" s="174"/>
      <c r="N1" s="178" t="s">
        <v>1</v>
      </c>
      <c r="O1" s="178"/>
      <c r="P1" s="178"/>
      <c r="Q1" s="178"/>
    </row>
    <row r="2" spans="1:17" ht="31.5" customHeight="1" x14ac:dyDescent="0.3">
      <c r="B2" s="29" t="s">
        <v>2</v>
      </c>
      <c r="C2" s="28"/>
      <c r="N2" s="178"/>
      <c r="O2" s="178"/>
      <c r="P2" s="178"/>
      <c r="Q2" s="178"/>
    </row>
    <row r="3" spans="1:17" ht="31.5" customHeight="1" x14ac:dyDescent="0.3">
      <c r="B3" s="29" t="s">
        <v>3</v>
      </c>
      <c r="C3" s="28"/>
      <c r="L3" s="23"/>
      <c r="M3" s="23"/>
      <c r="N3" s="178"/>
      <c r="O3" s="178"/>
      <c r="P3" s="178"/>
      <c r="Q3" s="178"/>
    </row>
    <row r="4" spans="1:17" ht="31.5" customHeight="1" x14ac:dyDescent="0.3">
      <c r="B4" s="26" t="s">
        <v>4</v>
      </c>
      <c r="C4" s="27"/>
      <c r="M4" s="23"/>
      <c r="N4" s="178"/>
      <c r="O4" s="178"/>
      <c r="P4" s="178"/>
      <c r="Q4" s="178"/>
    </row>
    <row r="5" spans="1:17" ht="31.5" customHeight="1" x14ac:dyDescent="0.3">
      <c r="B5" s="26" t="s">
        <v>5</v>
      </c>
      <c r="L5" s="23"/>
      <c r="M5" s="23"/>
      <c r="N5" s="178"/>
      <c r="O5" s="178"/>
      <c r="P5" s="178"/>
      <c r="Q5" s="178"/>
    </row>
    <row r="6" spans="1:17" ht="31.5" customHeight="1" x14ac:dyDescent="0.3">
      <c r="B6" s="25"/>
      <c r="C6" s="24" t="s">
        <v>6</v>
      </c>
      <c r="L6" s="23"/>
      <c r="M6" s="23"/>
      <c r="N6" s="23"/>
      <c r="O6" s="23"/>
      <c r="P6" s="11"/>
      <c r="Q6" s="11"/>
    </row>
    <row r="7" spans="1:17" ht="9" customHeight="1" x14ac:dyDescent="0.3">
      <c r="B7" s="22"/>
    </row>
    <row r="8" spans="1:17" ht="74.25" customHeight="1" x14ac:dyDescent="0.3">
      <c r="B8" s="175" t="s">
        <v>7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</row>
    <row r="9" spans="1:17" ht="30" customHeight="1" x14ac:dyDescent="0.3">
      <c r="A9" s="42" t="s">
        <v>8</v>
      </c>
      <c r="B9" s="43" t="s">
        <v>9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</row>
    <row r="10" spans="1:17" ht="47.25" customHeight="1" x14ac:dyDescent="0.3">
      <c r="A10" s="42"/>
      <c r="B10" s="161"/>
      <c r="C10" s="161" t="s">
        <v>10</v>
      </c>
      <c r="D10" s="161" t="s">
        <v>11</v>
      </c>
      <c r="E10" s="161"/>
      <c r="F10" s="161"/>
      <c r="G10" s="161"/>
      <c r="H10" s="161"/>
      <c r="I10" s="159" t="s">
        <v>12</v>
      </c>
      <c r="J10" s="161" t="s">
        <v>13</v>
      </c>
      <c r="K10" s="161"/>
      <c r="L10" s="142"/>
      <c r="M10" s="142"/>
      <c r="N10" s="142"/>
      <c r="O10" s="142"/>
      <c r="P10" s="142"/>
      <c r="Q10" s="142"/>
    </row>
    <row r="11" spans="1:17" ht="30.95" customHeight="1" x14ac:dyDescent="0.3">
      <c r="B11" s="161"/>
      <c r="C11" s="161"/>
      <c r="D11" s="49">
        <v>2013</v>
      </c>
      <c r="E11" s="148">
        <v>2014</v>
      </c>
      <c r="F11" s="148">
        <v>2015</v>
      </c>
      <c r="G11" s="148">
        <v>2016</v>
      </c>
      <c r="H11" s="147">
        <v>2017</v>
      </c>
      <c r="I11" s="180"/>
      <c r="J11" s="159">
        <v>2016</v>
      </c>
      <c r="K11" s="159">
        <v>2017</v>
      </c>
      <c r="L11" s="142"/>
      <c r="M11" s="142"/>
      <c r="N11" s="142"/>
      <c r="O11" s="142"/>
      <c r="P11" s="142"/>
      <c r="Q11" s="142"/>
    </row>
    <row r="12" spans="1:17" ht="30.95" customHeight="1" x14ac:dyDescent="0.3">
      <c r="B12" s="147" t="s">
        <v>14</v>
      </c>
      <c r="C12" s="147"/>
      <c r="D12" s="44"/>
      <c r="E12" s="147"/>
      <c r="F12" s="147"/>
      <c r="G12" s="147"/>
      <c r="H12" s="147"/>
      <c r="I12" s="160"/>
      <c r="J12" s="160"/>
      <c r="K12" s="160"/>
      <c r="L12" s="142"/>
      <c r="M12" s="142"/>
      <c r="N12" s="142"/>
      <c r="O12" s="142"/>
      <c r="P12" s="142"/>
      <c r="Q12" s="142"/>
    </row>
    <row r="13" spans="1:17" ht="30.95" customHeight="1" x14ac:dyDescent="0.3">
      <c r="B13" s="147"/>
      <c r="C13" s="162" t="s">
        <v>15</v>
      </c>
      <c r="D13" s="163"/>
      <c r="E13" s="163"/>
      <c r="F13" s="163"/>
      <c r="G13" s="163"/>
      <c r="H13" s="163"/>
      <c r="I13" s="163"/>
      <c r="J13" s="163"/>
      <c r="K13" s="164"/>
      <c r="L13" s="142"/>
      <c r="M13" s="142"/>
      <c r="N13" s="142"/>
      <c r="O13" s="142"/>
      <c r="P13" s="142"/>
      <c r="Q13" s="142"/>
    </row>
    <row r="14" spans="1:17" ht="30.95" customHeight="1" x14ac:dyDescent="0.3">
      <c r="B14" s="147" t="s">
        <v>16</v>
      </c>
      <c r="C14" s="147"/>
      <c r="D14" s="44"/>
      <c r="E14" s="147"/>
      <c r="F14" s="147"/>
      <c r="G14" s="147"/>
      <c r="H14" s="147"/>
      <c r="I14" s="147"/>
      <c r="J14" s="147"/>
      <c r="K14" s="147"/>
      <c r="L14" s="142"/>
      <c r="M14" s="142"/>
      <c r="N14" s="142"/>
      <c r="O14" s="142"/>
      <c r="P14" s="142"/>
      <c r="Q14" s="142"/>
    </row>
    <row r="15" spans="1:17" ht="27" customHeight="1" x14ac:dyDescent="0.3">
      <c r="B15" s="147" t="s">
        <v>17</v>
      </c>
      <c r="C15" s="147"/>
      <c r="D15" s="44"/>
      <c r="E15" s="147"/>
      <c r="F15" s="147"/>
      <c r="G15" s="147"/>
      <c r="H15" s="147"/>
      <c r="I15" s="147"/>
      <c r="J15" s="147"/>
      <c r="K15" s="147"/>
      <c r="L15" s="142"/>
      <c r="M15" s="142"/>
      <c r="N15" s="142"/>
      <c r="O15" s="142"/>
      <c r="P15" s="142"/>
      <c r="Q15" s="142"/>
    </row>
    <row r="16" spans="1:17" ht="23.1" customHeight="1" x14ac:dyDescent="0.3">
      <c r="B16" s="147" t="s">
        <v>18</v>
      </c>
      <c r="C16" s="147"/>
      <c r="D16" s="44"/>
      <c r="E16" s="147"/>
      <c r="F16" s="147"/>
      <c r="G16" s="147"/>
      <c r="H16" s="147"/>
      <c r="I16" s="147"/>
      <c r="J16" s="147"/>
      <c r="K16" s="147"/>
      <c r="L16" s="142"/>
      <c r="M16" s="142"/>
      <c r="N16" s="142"/>
      <c r="O16" s="142"/>
      <c r="P16" s="142"/>
      <c r="Q16" s="142"/>
    </row>
    <row r="17" spans="1:21" ht="27" customHeight="1" x14ac:dyDescent="0.3">
      <c r="B17" s="147" t="s">
        <v>19</v>
      </c>
      <c r="C17" s="147"/>
      <c r="D17" s="44"/>
      <c r="E17" s="147"/>
      <c r="F17" s="147"/>
      <c r="G17" s="147"/>
      <c r="H17" s="147"/>
      <c r="I17" s="147"/>
      <c r="J17" s="147"/>
      <c r="K17" s="147"/>
      <c r="L17" s="142"/>
      <c r="M17" s="142"/>
      <c r="N17" s="142"/>
      <c r="O17" s="142"/>
      <c r="P17" s="142"/>
      <c r="Q17" s="142"/>
    </row>
    <row r="18" spans="1:21" ht="21.95" customHeight="1" x14ac:dyDescent="0.3">
      <c r="B18" s="147" t="s">
        <v>20</v>
      </c>
      <c r="C18" s="147"/>
      <c r="D18" s="44"/>
      <c r="E18" s="147"/>
      <c r="F18" s="147"/>
      <c r="G18" s="147"/>
      <c r="H18" s="147"/>
      <c r="I18" s="147"/>
      <c r="J18" s="147"/>
      <c r="K18" s="147"/>
      <c r="L18" s="142"/>
      <c r="M18" s="142"/>
      <c r="N18" s="142"/>
      <c r="O18" s="142"/>
      <c r="P18" s="142"/>
      <c r="Q18" s="142"/>
    </row>
    <row r="19" spans="1:21" ht="21.95" customHeight="1" x14ac:dyDescent="0.3">
      <c r="A19" s="2" t="s">
        <v>21</v>
      </c>
      <c r="B19" s="179" t="s">
        <v>22</v>
      </c>
      <c r="C19" s="179"/>
      <c r="D19" s="45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50"/>
    </row>
    <row r="20" spans="1:21" ht="24" customHeight="1" x14ac:dyDescent="0.3">
      <c r="A20" s="165" t="s">
        <v>23</v>
      </c>
      <c r="B20" s="168" t="s">
        <v>24</v>
      </c>
      <c r="C20" s="171" t="s">
        <v>25</v>
      </c>
      <c r="D20" s="171" t="s">
        <v>26</v>
      </c>
      <c r="E20" s="171" t="s">
        <v>27</v>
      </c>
      <c r="F20" s="171" t="s">
        <v>28</v>
      </c>
      <c r="G20" s="171" t="s">
        <v>29</v>
      </c>
      <c r="H20" s="176" t="s">
        <v>30</v>
      </c>
      <c r="I20" s="176"/>
      <c r="J20" s="176"/>
      <c r="K20" s="176"/>
      <c r="L20" s="176"/>
      <c r="M20" s="176"/>
      <c r="N20" s="176"/>
      <c r="O20" s="176"/>
      <c r="P20" s="176"/>
      <c r="Q20" s="51"/>
      <c r="R20" s="12"/>
      <c r="S20" s="12"/>
      <c r="T20" s="12"/>
      <c r="U20" s="11"/>
    </row>
    <row r="21" spans="1:21" ht="24" customHeight="1" x14ac:dyDescent="0.3">
      <c r="A21" s="166"/>
      <c r="B21" s="169"/>
      <c r="C21" s="172"/>
      <c r="D21" s="172"/>
      <c r="E21" s="172"/>
      <c r="F21" s="172"/>
      <c r="G21" s="172"/>
      <c r="H21" s="176" t="s">
        <v>31</v>
      </c>
      <c r="I21" s="176" t="s">
        <v>32</v>
      </c>
      <c r="J21" s="176" t="s">
        <v>33</v>
      </c>
      <c r="K21" s="176"/>
      <c r="L21" s="176"/>
      <c r="M21" s="176"/>
      <c r="N21" s="176"/>
      <c r="O21" s="176" t="s">
        <v>34</v>
      </c>
      <c r="P21" s="176" t="s">
        <v>35</v>
      </c>
      <c r="Q21" s="51"/>
      <c r="R21" s="12"/>
      <c r="S21" s="12"/>
      <c r="T21" s="12"/>
      <c r="U21" s="11"/>
    </row>
    <row r="22" spans="1:21" ht="88.5" customHeight="1" x14ac:dyDescent="0.3">
      <c r="A22" s="167"/>
      <c r="B22" s="170"/>
      <c r="C22" s="173"/>
      <c r="D22" s="173"/>
      <c r="E22" s="173"/>
      <c r="F22" s="173"/>
      <c r="G22" s="173"/>
      <c r="H22" s="176"/>
      <c r="I22" s="177"/>
      <c r="J22" s="144" t="s">
        <v>36</v>
      </c>
      <c r="K22" s="144" t="s">
        <v>37</v>
      </c>
      <c r="L22" s="144" t="s">
        <v>38</v>
      </c>
      <c r="M22" s="144" t="s">
        <v>39</v>
      </c>
      <c r="N22" s="144" t="s">
        <v>40</v>
      </c>
      <c r="O22" s="176"/>
      <c r="P22" s="176"/>
      <c r="Q22" s="51"/>
      <c r="R22" s="12"/>
      <c r="S22" s="12"/>
      <c r="T22" s="12"/>
      <c r="U22" s="11"/>
    </row>
    <row r="23" spans="1:21" ht="19.5" customHeight="1" x14ac:dyDescent="0.3">
      <c r="A23" s="17">
        <v>1</v>
      </c>
      <c r="B23" s="17">
        <v>2</v>
      </c>
      <c r="C23" s="17">
        <v>3</v>
      </c>
      <c r="D23" s="17">
        <v>4</v>
      </c>
      <c r="E23" s="17">
        <v>5</v>
      </c>
      <c r="F23" s="17">
        <v>6</v>
      </c>
      <c r="G23" s="17">
        <v>7</v>
      </c>
      <c r="H23" s="17">
        <v>8</v>
      </c>
      <c r="I23" s="17">
        <v>9</v>
      </c>
      <c r="J23" s="17">
        <v>10</v>
      </c>
      <c r="K23" s="17">
        <v>11</v>
      </c>
      <c r="L23" s="17">
        <v>12</v>
      </c>
      <c r="M23" s="17">
        <v>13</v>
      </c>
      <c r="N23" s="17">
        <v>14</v>
      </c>
      <c r="O23" s="17">
        <v>15</v>
      </c>
      <c r="P23" s="17">
        <v>16</v>
      </c>
      <c r="Q23" s="8"/>
      <c r="R23" s="12"/>
      <c r="S23" s="12"/>
      <c r="T23" s="12"/>
      <c r="U23" s="11"/>
    </row>
    <row r="24" spans="1:21" ht="37.5" customHeight="1" x14ac:dyDescent="0.3">
      <c r="A24" s="157"/>
      <c r="B24" s="21" t="s">
        <v>41</v>
      </c>
      <c r="C24" s="149"/>
      <c r="D24" s="158"/>
      <c r="E24" s="149"/>
      <c r="F24" s="149" t="s">
        <v>42</v>
      </c>
      <c r="G24" s="149" t="s">
        <v>42</v>
      </c>
      <c r="H24" s="158" t="s">
        <v>42</v>
      </c>
      <c r="I24" s="158" t="s">
        <v>42</v>
      </c>
      <c r="J24" s="158" t="s">
        <v>42</v>
      </c>
      <c r="K24" s="158" t="s">
        <v>42</v>
      </c>
      <c r="L24" s="158" t="s">
        <v>42</v>
      </c>
      <c r="M24" s="158" t="s">
        <v>42</v>
      </c>
      <c r="N24" s="158" t="s">
        <v>42</v>
      </c>
      <c r="O24" s="158" t="s">
        <v>42</v>
      </c>
      <c r="P24" s="158" t="s">
        <v>42</v>
      </c>
      <c r="Q24" s="52"/>
      <c r="R24" s="12"/>
      <c r="S24" s="12"/>
      <c r="T24" s="12"/>
      <c r="U24" s="11"/>
    </row>
    <row r="25" spans="1:21" ht="20.25" x14ac:dyDescent="0.3">
      <c r="A25" s="18"/>
      <c r="B25" s="39" t="s">
        <v>43</v>
      </c>
      <c r="C25" s="158"/>
      <c r="D25" s="158"/>
      <c r="E25" s="158"/>
      <c r="F25" s="149" t="s">
        <v>42</v>
      </c>
      <c r="G25" s="149" t="s">
        <v>42</v>
      </c>
      <c r="H25" s="158" t="s">
        <v>42</v>
      </c>
      <c r="I25" s="158" t="s">
        <v>42</v>
      </c>
      <c r="J25" s="158" t="s">
        <v>42</v>
      </c>
      <c r="K25" s="158" t="s">
        <v>42</v>
      </c>
      <c r="L25" s="158" t="s">
        <v>42</v>
      </c>
      <c r="M25" s="158" t="s">
        <v>42</v>
      </c>
      <c r="N25" s="158" t="s">
        <v>42</v>
      </c>
      <c r="O25" s="158" t="s">
        <v>42</v>
      </c>
      <c r="P25" s="158" t="s">
        <v>42</v>
      </c>
      <c r="Q25" s="52"/>
    </row>
    <row r="26" spans="1:21" s="19" customFormat="1" x14ac:dyDescent="0.3">
      <c r="A26" s="157"/>
      <c r="B26" s="40" t="s">
        <v>44</v>
      </c>
      <c r="C26" s="158"/>
      <c r="D26" s="157"/>
      <c r="E26" s="157"/>
      <c r="F26" s="149" t="s">
        <v>42</v>
      </c>
      <c r="G26" s="149" t="s">
        <v>42</v>
      </c>
      <c r="H26" s="158" t="s">
        <v>42</v>
      </c>
      <c r="I26" s="158" t="s">
        <v>42</v>
      </c>
      <c r="J26" s="158" t="s">
        <v>42</v>
      </c>
      <c r="K26" s="158" t="s">
        <v>42</v>
      </c>
      <c r="L26" s="158" t="s">
        <v>42</v>
      </c>
      <c r="M26" s="158" t="s">
        <v>42</v>
      </c>
      <c r="N26" s="158" t="s">
        <v>42</v>
      </c>
      <c r="O26" s="158" t="s">
        <v>42</v>
      </c>
      <c r="P26" s="158" t="s">
        <v>42</v>
      </c>
      <c r="Q26" s="52"/>
    </row>
    <row r="27" spans="1:21" ht="18.75" customHeight="1" x14ac:dyDescent="0.3">
      <c r="A27" s="18"/>
      <c r="B27" s="40" t="s">
        <v>45</v>
      </c>
      <c r="C27" s="158"/>
      <c r="D27" s="158"/>
      <c r="E27" s="158"/>
      <c r="F27" s="149" t="s">
        <v>42</v>
      </c>
      <c r="G27" s="149" t="s">
        <v>42</v>
      </c>
      <c r="H27" s="158" t="s">
        <v>42</v>
      </c>
      <c r="I27" s="158" t="s">
        <v>42</v>
      </c>
      <c r="J27" s="158" t="s">
        <v>42</v>
      </c>
      <c r="K27" s="158" t="s">
        <v>42</v>
      </c>
      <c r="L27" s="158" t="s">
        <v>42</v>
      </c>
      <c r="M27" s="158" t="s">
        <v>42</v>
      </c>
      <c r="N27" s="158" t="s">
        <v>42</v>
      </c>
      <c r="O27" s="158" t="s">
        <v>42</v>
      </c>
      <c r="P27" s="158" t="s">
        <v>42</v>
      </c>
      <c r="Q27" s="52"/>
    </row>
    <row r="28" spans="1:21" x14ac:dyDescent="0.3">
      <c r="A28" s="18"/>
      <c r="B28" s="41" t="s">
        <v>46</v>
      </c>
      <c r="C28" s="90"/>
      <c r="D28" s="17"/>
      <c r="E28" s="17"/>
      <c r="F28" s="17"/>
      <c r="G28" s="14"/>
      <c r="H28" s="20"/>
      <c r="I28" s="20"/>
      <c r="J28" s="16"/>
      <c r="K28" s="16"/>
      <c r="L28" s="16"/>
      <c r="M28" s="16"/>
      <c r="N28" s="14"/>
      <c r="O28" s="13"/>
      <c r="P28" s="13"/>
      <c r="Q28" s="5"/>
    </row>
    <row r="29" spans="1:21" s="19" customFormat="1" x14ac:dyDescent="0.3">
      <c r="A29" s="157"/>
      <c r="B29" s="40" t="s">
        <v>47</v>
      </c>
      <c r="C29" s="158"/>
      <c r="D29" s="157"/>
      <c r="E29" s="157"/>
      <c r="F29" s="149" t="s">
        <v>42</v>
      </c>
      <c r="G29" s="149" t="s">
        <v>42</v>
      </c>
      <c r="H29" s="158" t="s">
        <v>42</v>
      </c>
      <c r="I29" s="158" t="s">
        <v>42</v>
      </c>
      <c r="J29" s="158" t="s">
        <v>42</v>
      </c>
      <c r="K29" s="158" t="s">
        <v>42</v>
      </c>
      <c r="L29" s="158" t="s">
        <v>42</v>
      </c>
      <c r="M29" s="158" t="s">
        <v>42</v>
      </c>
      <c r="N29" s="158" t="s">
        <v>42</v>
      </c>
      <c r="O29" s="158" t="s">
        <v>42</v>
      </c>
      <c r="P29" s="158" t="s">
        <v>42</v>
      </c>
      <c r="Q29" s="52"/>
    </row>
    <row r="30" spans="1:21" x14ac:dyDescent="0.3">
      <c r="A30" s="18"/>
      <c r="B30" s="40" t="s">
        <v>45</v>
      </c>
      <c r="C30" s="158"/>
      <c r="D30" s="158"/>
      <c r="E30" s="158"/>
      <c r="F30" s="149" t="s">
        <v>42</v>
      </c>
      <c r="G30" s="149" t="s">
        <v>42</v>
      </c>
      <c r="H30" s="158" t="s">
        <v>42</v>
      </c>
      <c r="I30" s="158" t="s">
        <v>42</v>
      </c>
      <c r="J30" s="158" t="s">
        <v>42</v>
      </c>
      <c r="K30" s="158" t="s">
        <v>42</v>
      </c>
      <c r="L30" s="158" t="s">
        <v>42</v>
      </c>
      <c r="M30" s="158" t="s">
        <v>42</v>
      </c>
      <c r="N30" s="158" t="s">
        <v>42</v>
      </c>
      <c r="O30" s="158" t="s">
        <v>42</v>
      </c>
      <c r="P30" s="158" t="s">
        <v>42</v>
      </c>
      <c r="Q30" s="52"/>
    </row>
    <row r="31" spans="1:21" x14ac:dyDescent="0.3">
      <c r="A31" s="18"/>
      <c r="B31" s="41" t="s">
        <v>46</v>
      </c>
      <c r="C31" s="17"/>
      <c r="D31" s="17"/>
      <c r="E31" s="17"/>
      <c r="F31" s="17"/>
      <c r="G31" s="13"/>
      <c r="H31" s="16"/>
      <c r="I31" s="15"/>
      <c r="J31" s="15"/>
      <c r="K31" s="14"/>
      <c r="L31" s="13"/>
      <c r="M31" s="13"/>
      <c r="N31" s="13"/>
      <c r="O31" s="13"/>
      <c r="P31" s="13"/>
      <c r="Q31" s="4"/>
    </row>
    <row r="32" spans="1:21" s="31" customFormat="1" ht="20.25" x14ac:dyDescent="0.3">
      <c r="A32" s="32"/>
      <c r="B32" s="39" t="s">
        <v>43</v>
      </c>
      <c r="C32" s="158"/>
      <c r="D32" s="158"/>
      <c r="E32" s="158"/>
      <c r="F32" s="149" t="s">
        <v>42</v>
      </c>
      <c r="G32" s="149" t="s">
        <v>42</v>
      </c>
      <c r="H32" s="158" t="s">
        <v>42</v>
      </c>
      <c r="I32" s="158" t="s">
        <v>42</v>
      </c>
      <c r="J32" s="158" t="s">
        <v>42</v>
      </c>
      <c r="K32" s="158" t="s">
        <v>42</v>
      </c>
      <c r="L32" s="158" t="s">
        <v>42</v>
      </c>
      <c r="M32" s="158" t="s">
        <v>42</v>
      </c>
      <c r="N32" s="158" t="s">
        <v>42</v>
      </c>
      <c r="O32" s="158" t="s">
        <v>42</v>
      </c>
      <c r="P32" s="158" t="s">
        <v>42</v>
      </c>
      <c r="Q32" s="52"/>
    </row>
    <row r="33" spans="1:17" s="31" customFormat="1" x14ac:dyDescent="0.3">
      <c r="A33" s="30"/>
      <c r="B33" s="40" t="s">
        <v>44</v>
      </c>
      <c r="C33" s="158"/>
      <c r="D33" s="30"/>
      <c r="E33" s="30"/>
      <c r="F33" s="149" t="s">
        <v>42</v>
      </c>
      <c r="G33" s="149" t="s">
        <v>42</v>
      </c>
      <c r="H33" s="158" t="s">
        <v>42</v>
      </c>
      <c r="I33" s="158" t="s">
        <v>42</v>
      </c>
      <c r="J33" s="158" t="s">
        <v>42</v>
      </c>
      <c r="K33" s="158" t="s">
        <v>42</v>
      </c>
      <c r="L33" s="158" t="s">
        <v>42</v>
      </c>
      <c r="M33" s="158" t="s">
        <v>42</v>
      </c>
      <c r="N33" s="158" t="s">
        <v>42</v>
      </c>
      <c r="O33" s="158" t="s">
        <v>42</v>
      </c>
      <c r="P33" s="158" t="s">
        <v>42</v>
      </c>
      <c r="Q33" s="52"/>
    </row>
    <row r="34" spans="1:17" s="31" customFormat="1" x14ac:dyDescent="0.3">
      <c r="A34" s="32"/>
      <c r="B34" s="40" t="s">
        <v>45</v>
      </c>
      <c r="C34" s="158"/>
      <c r="D34" s="158"/>
      <c r="E34" s="158"/>
      <c r="F34" s="149" t="s">
        <v>42</v>
      </c>
      <c r="G34" s="149" t="s">
        <v>42</v>
      </c>
      <c r="H34" s="158" t="s">
        <v>42</v>
      </c>
      <c r="I34" s="158" t="s">
        <v>42</v>
      </c>
      <c r="J34" s="158" t="s">
        <v>42</v>
      </c>
      <c r="K34" s="158" t="s">
        <v>42</v>
      </c>
      <c r="L34" s="158" t="s">
        <v>42</v>
      </c>
      <c r="M34" s="158" t="s">
        <v>42</v>
      </c>
      <c r="N34" s="158" t="s">
        <v>42</v>
      </c>
      <c r="O34" s="158" t="s">
        <v>42</v>
      </c>
      <c r="P34" s="158" t="s">
        <v>42</v>
      </c>
      <c r="Q34" s="52"/>
    </row>
    <row r="35" spans="1:17" s="31" customFormat="1" x14ac:dyDescent="0.3">
      <c r="A35" s="32"/>
      <c r="B35" s="41" t="s">
        <v>46</v>
      </c>
      <c r="C35" s="90"/>
      <c r="D35" s="33"/>
      <c r="E35" s="33"/>
      <c r="F35" s="33"/>
      <c r="G35" s="34"/>
      <c r="H35" s="35"/>
      <c r="I35" s="35"/>
      <c r="J35" s="36"/>
      <c r="K35" s="36"/>
      <c r="L35" s="36"/>
      <c r="M35" s="36"/>
      <c r="N35" s="34"/>
      <c r="O35" s="37"/>
      <c r="P35" s="37"/>
      <c r="Q35" s="53"/>
    </row>
    <row r="36" spans="1:17" s="31" customFormat="1" x14ac:dyDescent="0.3">
      <c r="A36" s="30"/>
      <c r="B36" s="40" t="s">
        <v>47</v>
      </c>
      <c r="C36" s="158"/>
      <c r="D36" s="30"/>
      <c r="E36" s="30"/>
      <c r="F36" s="149" t="s">
        <v>42</v>
      </c>
      <c r="G36" s="149" t="s">
        <v>42</v>
      </c>
      <c r="H36" s="158" t="s">
        <v>42</v>
      </c>
      <c r="I36" s="158" t="s">
        <v>42</v>
      </c>
      <c r="J36" s="158" t="s">
        <v>42</v>
      </c>
      <c r="K36" s="158" t="s">
        <v>42</v>
      </c>
      <c r="L36" s="158" t="s">
        <v>42</v>
      </c>
      <c r="M36" s="158" t="s">
        <v>42</v>
      </c>
      <c r="N36" s="158" t="s">
        <v>42</v>
      </c>
      <c r="O36" s="158" t="s">
        <v>42</v>
      </c>
      <c r="P36" s="158" t="s">
        <v>42</v>
      </c>
      <c r="Q36" s="52"/>
    </row>
    <row r="37" spans="1:17" s="31" customFormat="1" x14ac:dyDescent="0.3">
      <c r="A37" s="32"/>
      <c r="B37" s="40" t="s">
        <v>45</v>
      </c>
      <c r="C37" s="158"/>
      <c r="D37" s="158"/>
      <c r="E37" s="158"/>
      <c r="F37" s="149" t="s">
        <v>42</v>
      </c>
      <c r="G37" s="149" t="s">
        <v>42</v>
      </c>
      <c r="H37" s="158" t="s">
        <v>42</v>
      </c>
      <c r="I37" s="158" t="s">
        <v>42</v>
      </c>
      <c r="J37" s="158" t="s">
        <v>42</v>
      </c>
      <c r="K37" s="158" t="s">
        <v>42</v>
      </c>
      <c r="L37" s="158" t="s">
        <v>42</v>
      </c>
      <c r="M37" s="158" t="s">
        <v>42</v>
      </c>
      <c r="N37" s="158" t="s">
        <v>42</v>
      </c>
      <c r="O37" s="158" t="s">
        <v>42</v>
      </c>
      <c r="P37" s="158" t="s">
        <v>42</v>
      </c>
      <c r="Q37" s="52"/>
    </row>
    <row r="38" spans="1:17" s="31" customFormat="1" x14ac:dyDescent="0.3">
      <c r="A38" s="32"/>
      <c r="B38" s="41" t="s">
        <v>46</v>
      </c>
      <c r="C38" s="33"/>
      <c r="D38" s="33"/>
      <c r="E38" s="33"/>
      <c r="F38" s="33"/>
      <c r="G38" s="37"/>
      <c r="H38" s="36"/>
      <c r="I38" s="38"/>
      <c r="J38" s="38"/>
      <c r="K38" s="34"/>
      <c r="L38" s="37"/>
      <c r="M38" s="37"/>
      <c r="N38" s="37"/>
      <c r="O38" s="37"/>
      <c r="P38" s="37"/>
      <c r="Q38" s="54"/>
    </row>
    <row r="39" spans="1:17" x14ac:dyDescent="0.3">
      <c r="A39" s="9"/>
      <c r="B39" s="10"/>
      <c r="C39" s="8"/>
      <c r="D39" s="8"/>
      <c r="E39" s="8"/>
      <c r="F39" s="8"/>
      <c r="G39" s="4"/>
      <c r="H39" s="4"/>
      <c r="I39" s="7"/>
      <c r="J39" s="6"/>
      <c r="K39" s="6"/>
      <c r="L39" s="5"/>
      <c r="M39" s="4"/>
      <c r="N39" s="4"/>
      <c r="O39" s="4"/>
      <c r="P39" s="4"/>
      <c r="Q39" s="3"/>
    </row>
  </sheetData>
  <mergeCells count="25">
    <mergeCell ref="B1:D1"/>
    <mergeCell ref="B8:Q8"/>
    <mergeCell ref="F20:F22"/>
    <mergeCell ref="H20:P20"/>
    <mergeCell ref="H21:H22"/>
    <mergeCell ref="I21:I22"/>
    <mergeCell ref="G20:G22"/>
    <mergeCell ref="J21:N21"/>
    <mergeCell ref="O21:O22"/>
    <mergeCell ref="P21:P22"/>
    <mergeCell ref="N1:Q5"/>
    <mergeCell ref="C10:C11"/>
    <mergeCell ref="B10:B11"/>
    <mergeCell ref="B19:C19"/>
    <mergeCell ref="J10:K10"/>
    <mergeCell ref="I10:I12"/>
    <mergeCell ref="J11:J12"/>
    <mergeCell ref="K11:K12"/>
    <mergeCell ref="D10:H10"/>
    <mergeCell ref="C13:K13"/>
    <mergeCell ref="A20:A22"/>
    <mergeCell ref="B20:B22"/>
    <mergeCell ref="C20:C22"/>
    <mergeCell ref="D20:D22"/>
    <mergeCell ref="E20:E22"/>
  </mergeCells>
  <pageMargins left="0" right="0" top="0.32" bottom="0.32" header="0.31496062992125984" footer="0.31496062992125984"/>
  <pageSetup paperSize="9" scale="46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7"/>
  <sheetViews>
    <sheetView view="pageBreakPreview" topLeftCell="A4" zoomScale="75" zoomScaleNormal="75" zoomScalePageLayoutView="75" workbookViewId="0">
      <selection activeCell="A4" sqref="A1:XFD1048576"/>
    </sheetView>
  </sheetViews>
  <sheetFormatPr defaultColWidth="8.85546875" defaultRowHeight="18.75" x14ac:dyDescent="0.3"/>
  <cols>
    <col min="1" max="1" width="5.42578125" style="2" customWidth="1"/>
    <col min="2" max="2" width="48.85546875" style="2" customWidth="1"/>
    <col min="3" max="3" width="22.7109375" style="2" customWidth="1"/>
    <col min="4" max="4" width="14.42578125" style="2" customWidth="1"/>
    <col min="5" max="5" width="14.85546875" style="2" customWidth="1"/>
    <col min="6" max="6" width="14.140625" style="2" customWidth="1"/>
    <col min="7" max="7" width="19" style="2" customWidth="1"/>
    <col min="8" max="8" width="14.85546875" style="2" customWidth="1"/>
    <col min="9" max="9" width="17.28515625" style="2" customWidth="1"/>
    <col min="10" max="10" width="19.42578125" style="2" customWidth="1"/>
    <col min="11" max="11" width="18" style="2" customWidth="1"/>
    <col min="12" max="12" width="30.140625" style="2" customWidth="1"/>
    <col min="13" max="13" width="16.42578125" style="2" customWidth="1"/>
    <col min="14" max="14" width="17.140625" style="2" customWidth="1"/>
    <col min="15" max="16" width="18.28515625" style="2" customWidth="1"/>
    <col min="17" max="16384" width="8.85546875" style="2"/>
  </cols>
  <sheetData>
    <row r="1" spans="1:16" ht="18" customHeight="1" x14ac:dyDescent="0.3">
      <c r="B1" s="174"/>
      <c r="C1" s="174"/>
      <c r="D1" s="174"/>
      <c r="M1" s="178" t="s">
        <v>48</v>
      </c>
      <c r="N1" s="178"/>
      <c r="O1" s="178"/>
      <c r="P1" s="178"/>
    </row>
    <row r="2" spans="1:16" ht="31.5" customHeight="1" x14ac:dyDescent="0.3">
      <c r="B2" s="48"/>
      <c r="C2" s="11"/>
      <c r="M2" s="178"/>
      <c r="N2" s="178"/>
      <c r="O2" s="178"/>
      <c r="P2" s="178"/>
    </row>
    <row r="3" spans="1:16" ht="31.5" customHeight="1" x14ac:dyDescent="0.3">
      <c r="B3" s="48"/>
      <c r="C3" s="11"/>
      <c r="K3" s="23"/>
      <c r="L3" s="23"/>
      <c r="M3" s="178"/>
      <c r="N3" s="178"/>
      <c r="O3" s="178"/>
      <c r="P3" s="178"/>
    </row>
    <row r="4" spans="1:16" ht="31.5" customHeight="1" x14ac:dyDescent="0.3">
      <c r="B4" s="25"/>
      <c r="C4" s="24"/>
      <c r="K4" s="23"/>
      <c r="L4" s="23"/>
      <c r="M4" s="23"/>
      <c r="N4" s="23"/>
      <c r="O4" s="11"/>
      <c r="P4" s="11"/>
    </row>
    <row r="5" spans="1:16" ht="9" customHeight="1" x14ac:dyDescent="0.3">
      <c r="B5" s="22"/>
    </row>
    <row r="6" spans="1:16" ht="74.25" customHeight="1" x14ac:dyDescent="0.3">
      <c r="B6" s="175" t="s">
        <v>49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</row>
    <row r="7" spans="1:16" ht="30" customHeight="1" x14ac:dyDescent="0.3">
      <c r="A7" s="42" t="s">
        <v>8</v>
      </c>
      <c r="B7" s="43" t="s">
        <v>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</row>
    <row r="8" spans="1:16" ht="30" customHeight="1" x14ac:dyDescent="0.3">
      <c r="A8" s="42"/>
      <c r="B8" s="161"/>
      <c r="C8" s="161" t="s">
        <v>10</v>
      </c>
      <c r="D8" s="162" t="s">
        <v>11</v>
      </c>
      <c r="E8" s="163"/>
      <c r="F8" s="163"/>
      <c r="G8" s="163"/>
      <c r="H8" s="164"/>
      <c r="I8" s="161" t="s">
        <v>12</v>
      </c>
      <c r="J8" s="142"/>
      <c r="K8" s="142"/>
      <c r="L8" s="142"/>
      <c r="M8" s="142"/>
      <c r="N8" s="142"/>
      <c r="O8" s="142"/>
    </row>
    <row r="9" spans="1:16" ht="30.95" customHeight="1" x14ac:dyDescent="0.3">
      <c r="B9" s="161"/>
      <c r="C9" s="161"/>
      <c r="D9" s="44">
        <v>2013</v>
      </c>
      <c r="E9" s="147">
        <v>2014</v>
      </c>
      <c r="F9" s="147">
        <v>2015</v>
      </c>
      <c r="G9" s="147">
        <v>2016</v>
      </c>
      <c r="H9" s="147">
        <v>2017</v>
      </c>
      <c r="I9" s="161"/>
      <c r="J9" s="142"/>
      <c r="K9" s="142"/>
      <c r="L9" s="142"/>
      <c r="M9" s="142"/>
      <c r="N9" s="142"/>
      <c r="O9" s="142"/>
    </row>
    <row r="10" spans="1:16" ht="30.95" customHeight="1" x14ac:dyDescent="0.3">
      <c r="B10" s="147" t="s">
        <v>50</v>
      </c>
      <c r="C10" s="147"/>
      <c r="D10" s="44"/>
      <c r="E10" s="147"/>
      <c r="F10" s="147"/>
      <c r="G10" s="147"/>
      <c r="H10" s="147"/>
      <c r="I10" s="147"/>
      <c r="J10" s="142"/>
      <c r="K10" s="142"/>
      <c r="L10" s="142"/>
      <c r="M10" s="142"/>
      <c r="N10" s="142"/>
      <c r="O10" s="142"/>
    </row>
    <row r="11" spans="1:16" ht="30.95" customHeight="1" x14ac:dyDescent="0.3">
      <c r="B11" s="147" t="s">
        <v>16</v>
      </c>
      <c r="C11" s="147"/>
      <c r="D11" s="44"/>
      <c r="E11" s="147"/>
      <c r="F11" s="147"/>
      <c r="G11" s="147"/>
      <c r="H11" s="147"/>
      <c r="I11" s="147"/>
      <c r="J11" s="142"/>
      <c r="K11" s="142"/>
      <c r="L11" s="142"/>
      <c r="M11" s="142"/>
      <c r="N11" s="142"/>
      <c r="O11" s="142"/>
    </row>
    <row r="12" spans="1:16" ht="44.1" customHeight="1" x14ac:dyDescent="0.3">
      <c r="B12" s="147" t="s">
        <v>51</v>
      </c>
      <c r="C12" s="147"/>
      <c r="D12" s="44"/>
      <c r="E12" s="147"/>
      <c r="F12" s="147"/>
      <c r="G12" s="147"/>
      <c r="H12" s="147"/>
      <c r="I12" s="147"/>
      <c r="J12" s="142"/>
      <c r="K12" s="142"/>
      <c r="L12" s="142"/>
      <c r="M12" s="142"/>
      <c r="N12" s="142"/>
      <c r="O12" s="142"/>
    </row>
    <row r="13" spans="1:16" ht="27" customHeight="1" x14ac:dyDescent="0.3">
      <c r="B13" s="147" t="s">
        <v>17</v>
      </c>
      <c r="C13" s="147"/>
      <c r="D13" s="44"/>
      <c r="E13" s="147"/>
      <c r="F13" s="147"/>
      <c r="G13" s="147"/>
      <c r="H13" s="147"/>
      <c r="I13" s="147"/>
      <c r="J13" s="142"/>
      <c r="K13" s="142"/>
      <c r="L13" s="142"/>
      <c r="M13" s="142"/>
      <c r="N13" s="142"/>
      <c r="O13" s="142"/>
    </row>
    <row r="14" spans="1:16" ht="23.1" customHeight="1" x14ac:dyDescent="0.3">
      <c r="B14" s="147" t="s">
        <v>18</v>
      </c>
      <c r="C14" s="147"/>
      <c r="D14" s="44"/>
      <c r="E14" s="147"/>
      <c r="F14" s="147"/>
      <c r="G14" s="147"/>
      <c r="H14" s="147"/>
      <c r="I14" s="147"/>
      <c r="J14" s="142"/>
      <c r="K14" s="142"/>
      <c r="L14" s="142"/>
      <c r="M14" s="142"/>
      <c r="N14" s="142"/>
      <c r="O14" s="142"/>
    </row>
    <row r="15" spans="1:16" ht="27" customHeight="1" x14ac:dyDescent="0.3">
      <c r="B15" s="147" t="s">
        <v>19</v>
      </c>
      <c r="C15" s="147"/>
      <c r="D15" s="44"/>
      <c r="E15" s="147"/>
      <c r="F15" s="147"/>
      <c r="G15" s="147"/>
      <c r="H15" s="147"/>
      <c r="I15" s="147"/>
      <c r="J15" s="142"/>
      <c r="K15" s="142"/>
      <c r="L15" s="142"/>
      <c r="M15" s="142"/>
      <c r="N15" s="142"/>
      <c r="O15" s="142"/>
    </row>
    <row r="16" spans="1:16" ht="21.95" customHeight="1" x14ac:dyDescent="0.3">
      <c r="B16" s="147" t="s">
        <v>20</v>
      </c>
      <c r="C16" s="147"/>
      <c r="D16" s="44"/>
      <c r="E16" s="147"/>
      <c r="F16" s="147"/>
      <c r="G16" s="147"/>
      <c r="H16" s="147"/>
      <c r="I16" s="147"/>
      <c r="J16" s="142"/>
      <c r="K16" s="142"/>
      <c r="L16" s="142"/>
      <c r="M16" s="142"/>
      <c r="N16" s="142"/>
      <c r="O16" s="142"/>
    </row>
    <row r="17" spans="1:16" ht="21.95" customHeight="1" x14ac:dyDescent="0.3">
      <c r="A17" s="2" t="s">
        <v>21</v>
      </c>
      <c r="B17" s="179" t="s">
        <v>22</v>
      </c>
      <c r="C17" s="179"/>
      <c r="D17" s="46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</row>
    <row r="18" spans="1:16" ht="24" customHeight="1" x14ac:dyDescent="0.3">
      <c r="A18" s="165" t="s">
        <v>23</v>
      </c>
      <c r="B18" s="168" t="s">
        <v>24</v>
      </c>
      <c r="C18" s="171" t="s">
        <v>25</v>
      </c>
      <c r="D18" s="171" t="s">
        <v>26</v>
      </c>
      <c r="E18" s="171" t="s">
        <v>27</v>
      </c>
      <c r="F18" s="171" t="s">
        <v>28</v>
      </c>
      <c r="G18" s="171" t="s">
        <v>29</v>
      </c>
      <c r="H18" s="183" t="s">
        <v>52</v>
      </c>
      <c r="I18" s="183" t="s">
        <v>53</v>
      </c>
      <c r="J18" s="183" t="s">
        <v>54</v>
      </c>
      <c r="K18" s="181" t="s">
        <v>55</v>
      </c>
      <c r="L18" s="183" t="s">
        <v>56</v>
      </c>
      <c r="M18" s="183" t="s">
        <v>57</v>
      </c>
    </row>
    <row r="19" spans="1:16" ht="88.5" customHeight="1" x14ac:dyDescent="0.3">
      <c r="A19" s="167"/>
      <c r="B19" s="170"/>
      <c r="C19" s="173"/>
      <c r="D19" s="173"/>
      <c r="E19" s="173"/>
      <c r="F19" s="173"/>
      <c r="G19" s="173"/>
      <c r="H19" s="184"/>
      <c r="I19" s="184"/>
      <c r="J19" s="184"/>
      <c r="K19" s="182"/>
      <c r="L19" s="184"/>
      <c r="M19" s="184"/>
    </row>
    <row r="20" spans="1:16" ht="19.5" customHeight="1" x14ac:dyDescent="0.3">
      <c r="A20" s="17">
        <v>1</v>
      </c>
      <c r="B20" s="17">
        <v>2</v>
      </c>
      <c r="C20" s="17">
        <v>3</v>
      </c>
      <c r="D20" s="17">
        <v>4</v>
      </c>
      <c r="E20" s="17">
        <v>5</v>
      </c>
      <c r="F20" s="17">
        <v>6</v>
      </c>
      <c r="G20" s="17">
        <v>7</v>
      </c>
      <c r="H20" s="17">
        <v>8</v>
      </c>
      <c r="I20" s="17">
        <v>9</v>
      </c>
      <c r="J20" s="17">
        <v>10</v>
      </c>
      <c r="K20" s="14">
        <v>11</v>
      </c>
      <c r="L20" s="17">
        <v>12</v>
      </c>
      <c r="M20" s="17">
        <v>13</v>
      </c>
    </row>
    <row r="21" spans="1:16" ht="37.5" customHeight="1" x14ac:dyDescent="0.3">
      <c r="A21" s="157"/>
      <c r="B21" s="21" t="s">
        <v>41</v>
      </c>
      <c r="C21" s="149"/>
      <c r="D21" s="158"/>
      <c r="E21" s="149"/>
      <c r="F21" s="149" t="s">
        <v>42</v>
      </c>
      <c r="G21" s="149" t="s">
        <v>42</v>
      </c>
      <c r="H21" s="149" t="s">
        <v>42</v>
      </c>
      <c r="I21" s="149" t="s">
        <v>42</v>
      </c>
      <c r="J21" s="149" t="s">
        <v>42</v>
      </c>
      <c r="K21" s="14"/>
      <c r="L21" s="149" t="s">
        <v>42</v>
      </c>
      <c r="M21" s="149" t="s">
        <v>42</v>
      </c>
    </row>
    <row r="22" spans="1:16" ht="20.25" x14ac:dyDescent="0.3">
      <c r="A22" s="18"/>
      <c r="B22" s="39" t="s">
        <v>43</v>
      </c>
      <c r="C22" s="158"/>
      <c r="D22" s="158"/>
      <c r="E22" s="158"/>
      <c r="F22" s="149" t="s">
        <v>42</v>
      </c>
      <c r="G22" s="149" t="s">
        <v>42</v>
      </c>
      <c r="H22" s="149" t="s">
        <v>42</v>
      </c>
      <c r="I22" s="149" t="s">
        <v>42</v>
      </c>
      <c r="J22" s="149" t="s">
        <v>42</v>
      </c>
      <c r="K22" s="14"/>
      <c r="L22" s="149" t="s">
        <v>42</v>
      </c>
      <c r="M22" s="149" t="s">
        <v>42</v>
      </c>
    </row>
    <row r="23" spans="1:16" s="19" customFormat="1" x14ac:dyDescent="0.3">
      <c r="A23" s="157"/>
      <c r="B23" s="40" t="s">
        <v>44</v>
      </c>
      <c r="C23" s="158"/>
      <c r="D23" s="157"/>
      <c r="E23" s="157"/>
      <c r="F23" s="149" t="s">
        <v>42</v>
      </c>
      <c r="G23" s="149" t="s">
        <v>42</v>
      </c>
      <c r="H23" s="149" t="s">
        <v>42</v>
      </c>
      <c r="I23" s="149" t="s">
        <v>42</v>
      </c>
      <c r="J23" s="149" t="s">
        <v>42</v>
      </c>
      <c r="K23" s="70"/>
      <c r="L23" s="149" t="s">
        <v>42</v>
      </c>
      <c r="M23" s="149" t="s">
        <v>42</v>
      </c>
    </row>
    <row r="24" spans="1:16" ht="18.75" customHeight="1" x14ac:dyDescent="0.3">
      <c r="A24" s="18"/>
      <c r="B24" s="40" t="s">
        <v>45</v>
      </c>
      <c r="C24" s="158"/>
      <c r="D24" s="158"/>
      <c r="E24" s="158"/>
      <c r="F24" s="149" t="s">
        <v>42</v>
      </c>
      <c r="G24" s="149" t="s">
        <v>42</v>
      </c>
      <c r="H24" s="149" t="s">
        <v>42</v>
      </c>
      <c r="I24" s="149" t="s">
        <v>42</v>
      </c>
      <c r="J24" s="149" t="s">
        <v>42</v>
      </c>
      <c r="K24" s="14"/>
      <c r="L24" s="149" t="s">
        <v>42</v>
      </c>
      <c r="M24" s="149" t="s">
        <v>42</v>
      </c>
    </row>
    <row r="25" spans="1:16" x14ac:dyDescent="0.3">
      <c r="A25" s="18"/>
      <c r="B25" s="41" t="s">
        <v>46</v>
      </c>
      <c r="C25" s="90"/>
      <c r="D25" s="17"/>
      <c r="E25" s="17"/>
      <c r="F25" s="17"/>
      <c r="G25" s="14"/>
      <c r="H25" s="14"/>
      <c r="I25" s="14"/>
      <c r="J25" s="14"/>
      <c r="K25" s="14"/>
      <c r="L25" s="14"/>
      <c r="M25" s="14"/>
    </row>
    <row r="26" spans="1:16" s="19" customFormat="1" x14ac:dyDescent="0.3">
      <c r="A26" s="157"/>
      <c r="B26" s="40" t="s">
        <v>47</v>
      </c>
      <c r="C26" s="158"/>
      <c r="D26" s="157"/>
      <c r="E26" s="157"/>
      <c r="F26" s="149" t="s">
        <v>42</v>
      </c>
      <c r="G26" s="149" t="s">
        <v>42</v>
      </c>
      <c r="H26" s="149" t="s">
        <v>42</v>
      </c>
      <c r="I26" s="149" t="s">
        <v>42</v>
      </c>
      <c r="J26" s="149" t="s">
        <v>42</v>
      </c>
      <c r="K26" s="70"/>
      <c r="L26" s="149" t="s">
        <v>42</v>
      </c>
      <c r="M26" s="149" t="s">
        <v>42</v>
      </c>
    </row>
    <row r="27" spans="1:16" x14ac:dyDescent="0.3">
      <c r="A27" s="18"/>
      <c r="B27" s="40" t="s">
        <v>45</v>
      </c>
      <c r="C27" s="158"/>
      <c r="D27" s="158"/>
      <c r="E27" s="158"/>
      <c r="F27" s="149" t="s">
        <v>42</v>
      </c>
      <c r="G27" s="149" t="s">
        <v>42</v>
      </c>
      <c r="H27" s="149" t="s">
        <v>42</v>
      </c>
      <c r="I27" s="149" t="s">
        <v>42</v>
      </c>
      <c r="J27" s="149" t="s">
        <v>42</v>
      </c>
      <c r="K27" s="14"/>
      <c r="L27" s="149" t="s">
        <v>42</v>
      </c>
      <c r="M27" s="149" t="s">
        <v>42</v>
      </c>
    </row>
    <row r="28" spans="1:16" x14ac:dyDescent="0.3">
      <c r="A28" s="18"/>
      <c r="B28" s="41" t="s">
        <v>46</v>
      </c>
      <c r="C28" s="17"/>
      <c r="D28" s="17"/>
      <c r="E28" s="17"/>
      <c r="F28" s="17"/>
      <c r="G28" s="13"/>
      <c r="H28" s="13"/>
      <c r="I28" s="13"/>
      <c r="J28" s="13"/>
      <c r="K28" s="14"/>
      <c r="L28" s="13"/>
      <c r="M28" s="13"/>
    </row>
    <row r="29" spans="1:16" s="31" customFormat="1" ht="20.25" x14ac:dyDescent="0.3">
      <c r="A29" s="32"/>
      <c r="B29" s="39" t="s">
        <v>43</v>
      </c>
      <c r="C29" s="158"/>
      <c r="D29" s="158"/>
      <c r="E29" s="158"/>
      <c r="F29" s="149" t="s">
        <v>42</v>
      </c>
      <c r="G29" s="149" t="s">
        <v>42</v>
      </c>
      <c r="H29" s="149" t="s">
        <v>42</v>
      </c>
      <c r="I29" s="149" t="s">
        <v>42</v>
      </c>
      <c r="J29" s="149" t="s">
        <v>42</v>
      </c>
      <c r="K29" s="34"/>
      <c r="L29" s="149" t="s">
        <v>42</v>
      </c>
      <c r="M29" s="149" t="s">
        <v>42</v>
      </c>
    </row>
    <row r="30" spans="1:16" s="31" customFormat="1" x14ac:dyDescent="0.3">
      <c r="A30" s="30"/>
      <c r="B30" s="40" t="s">
        <v>44</v>
      </c>
      <c r="C30" s="158"/>
      <c r="D30" s="30"/>
      <c r="E30" s="30"/>
      <c r="F30" s="149" t="s">
        <v>42</v>
      </c>
      <c r="G30" s="149" t="s">
        <v>42</v>
      </c>
      <c r="H30" s="149" t="s">
        <v>42</v>
      </c>
      <c r="I30" s="149" t="s">
        <v>42</v>
      </c>
      <c r="J30" s="149" t="s">
        <v>42</v>
      </c>
      <c r="K30" s="34"/>
      <c r="L30" s="149" t="s">
        <v>42</v>
      </c>
      <c r="M30" s="149" t="s">
        <v>42</v>
      </c>
    </row>
    <row r="31" spans="1:16" s="31" customFormat="1" x14ac:dyDescent="0.3">
      <c r="A31" s="32"/>
      <c r="B31" s="40" t="s">
        <v>45</v>
      </c>
      <c r="C31" s="158"/>
      <c r="D31" s="158"/>
      <c r="E31" s="158"/>
      <c r="F31" s="149" t="s">
        <v>42</v>
      </c>
      <c r="G31" s="149" t="s">
        <v>42</v>
      </c>
      <c r="H31" s="149" t="s">
        <v>42</v>
      </c>
      <c r="I31" s="149" t="s">
        <v>42</v>
      </c>
      <c r="J31" s="149" t="s">
        <v>42</v>
      </c>
      <c r="K31" s="34"/>
      <c r="L31" s="149" t="s">
        <v>42</v>
      </c>
      <c r="M31" s="149" t="s">
        <v>42</v>
      </c>
    </row>
    <row r="32" spans="1:16" s="31" customFormat="1" x14ac:dyDescent="0.3">
      <c r="A32" s="32"/>
      <c r="B32" s="41" t="s">
        <v>46</v>
      </c>
      <c r="C32" s="90"/>
      <c r="D32" s="33"/>
      <c r="E32" s="33"/>
      <c r="F32" s="33"/>
      <c r="G32" s="34"/>
      <c r="H32" s="34"/>
      <c r="I32" s="34"/>
      <c r="J32" s="34"/>
      <c r="K32" s="34"/>
      <c r="L32" s="34"/>
      <c r="M32" s="34"/>
    </row>
    <row r="33" spans="1:16" s="31" customFormat="1" x14ac:dyDescent="0.3">
      <c r="A33" s="30"/>
      <c r="B33" s="40" t="s">
        <v>47</v>
      </c>
      <c r="C33" s="158"/>
      <c r="D33" s="30"/>
      <c r="E33" s="30"/>
      <c r="F33" s="149" t="s">
        <v>42</v>
      </c>
      <c r="G33" s="149" t="s">
        <v>42</v>
      </c>
      <c r="H33" s="149" t="s">
        <v>42</v>
      </c>
      <c r="I33" s="149" t="s">
        <v>42</v>
      </c>
      <c r="J33" s="149" t="s">
        <v>42</v>
      </c>
      <c r="K33" s="34"/>
      <c r="L33" s="149" t="s">
        <v>42</v>
      </c>
      <c r="M33" s="149" t="s">
        <v>42</v>
      </c>
    </row>
    <row r="34" spans="1:16" s="31" customFormat="1" x14ac:dyDescent="0.3">
      <c r="A34" s="32"/>
      <c r="B34" s="40" t="s">
        <v>45</v>
      </c>
      <c r="C34" s="158"/>
      <c r="D34" s="158"/>
      <c r="E34" s="158"/>
      <c r="F34" s="149" t="s">
        <v>42</v>
      </c>
      <c r="G34" s="149" t="s">
        <v>42</v>
      </c>
      <c r="H34" s="149" t="s">
        <v>42</v>
      </c>
      <c r="I34" s="149" t="s">
        <v>42</v>
      </c>
      <c r="J34" s="149" t="s">
        <v>42</v>
      </c>
      <c r="K34" s="34"/>
      <c r="L34" s="149" t="s">
        <v>42</v>
      </c>
      <c r="M34" s="149" t="s">
        <v>42</v>
      </c>
    </row>
    <row r="35" spans="1:16" s="31" customFormat="1" x14ac:dyDescent="0.3">
      <c r="A35" s="32"/>
      <c r="B35" s="41" t="s">
        <v>46</v>
      </c>
      <c r="C35" s="33"/>
      <c r="D35" s="33"/>
      <c r="E35" s="33"/>
      <c r="F35" s="33"/>
      <c r="G35" s="37"/>
      <c r="H35" s="47"/>
      <c r="I35" s="47"/>
      <c r="J35" s="47"/>
      <c r="K35" s="34"/>
      <c r="L35" s="47"/>
      <c r="M35" s="47"/>
    </row>
    <row r="36" spans="1:16" x14ac:dyDescent="0.3">
      <c r="A36" s="9"/>
      <c r="B36" s="10"/>
      <c r="C36" s="8"/>
      <c r="D36" s="8"/>
      <c r="E36" s="8"/>
      <c r="F36" s="8"/>
      <c r="G36" s="4"/>
      <c r="H36" s="31"/>
      <c r="I36" s="31"/>
      <c r="J36" s="31"/>
      <c r="K36" s="31"/>
      <c r="L36" s="31"/>
      <c r="M36" s="4"/>
      <c r="N36" s="4"/>
      <c r="O36" s="4"/>
      <c r="P36" s="3"/>
    </row>
    <row r="37" spans="1:16" x14ac:dyDescent="0.3">
      <c r="H37" s="7"/>
      <c r="I37" s="6"/>
      <c r="J37" s="6"/>
      <c r="K37" s="5"/>
      <c r="L37" s="4"/>
    </row>
  </sheetData>
  <mergeCells count="21">
    <mergeCell ref="K18:K19"/>
    <mergeCell ref="B1:D1"/>
    <mergeCell ref="M1:P3"/>
    <mergeCell ref="B6:P6"/>
    <mergeCell ref="B8:B9"/>
    <mergeCell ref="C8:C9"/>
    <mergeCell ref="I8:I9"/>
    <mergeCell ref="D8:H8"/>
    <mergeCell ref="F18:F19"/>
    <mergeCell ref="G18:G19"/>
    <mergeCell ref="B17:C17"/>
    <mergeCell ref="H18:H19"/>
    <mergeCell ref="I18:I19"/>
    <mergeCell ref="J18:J19"/>
    <mergeCell ref="L18:L19"/>
    <mergeCell ref="M18:M19"/>
    <mergeCell ref="A18:A19"/>
    <mergeCell ref="B18:B19"/>
    <mergeCell ref="C18:C19"/>
    <mergeCell ref="D18:D19"/>
    <mergeCell ref="E18:E19"/>
  </mergeCells>
  <pageMargins left="0" right="0" top="0.32" bottom="0.32" header="0.31496062992125984" footer="0.31496062992125984"/>
  <pageSetup paperSize="9" scale="46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1"/>
  <sheetViews>
    <sheetView topLeftCell="B1" zoomScale="70" zoomScaleNormal="70" zoomScalePageLayoutView="70" workbookViewId="0">
      <selection activeCell="W1" sqref="W1:Z1"/>
    </sheetView>
  </sheetViews>
  <sheetFormatPr defaultColWidth="8.85546875" defaultRowHeight="15" x14ac:dyDescent="0.25"/>
  <cols>
    <col min="2" max="2" width="22.42578125" customWidth="1"/>
    <col min="3" max="3" width="16.7109375" customWidth="1"/>
    <col min="4" max="4" width="18.42578125" customWidth="1"/>
    <col min="5" max="5" width="15.42578125" customWidth="1"/>
    <col min="6" max="6" width="14.7109375" customWidth="1"/>
    <col min="7" max="7" width="13.42578125" customWidth="1"/>
    <col min="8" max="8" width="12.42578125" customWidth="1"/>
    <col min="9" max="9" width="14.42578125" customWidth="1"/>
    <col min="10" max="10" width="12.85546875" customWidth="1"/>
    <col min="11" max="11" width="15.42578125" customWidth="1"/>
    <col min="12" max="12" width="14.42578125" customWidth="1"/>
    <col min="13" max="13" width="13" customWidth="1"/>
    <col min="14" max="14" width="13.7109375" customWidth="1"/>
    <col min="15" max="15" width="17.28515625" customWidth="1"/>
    <col min="16" max="16" width="15.28515625" customWidth="1"/>
    <col min="17" max="17" width="11.28515625" customWidth="1"/>
    <col min="18" max="18" width="12.42578125" customWidth="1"/>
    <col min="19" max="19" width="17.42578125" customWidth="1"/>
    <col min="20" max="20" width="13.85546875" customWidth="1"/>
    <col min="21" max="21" width="14.85546875" customWidth="1"/>
    <col min="22" max="22" width="13.42578125" customWidth="1"/>
    <col min="23" max="23" width="17.85546875" customWidth="1"/>
    <col min="24" max="24" width="15" customWidth="1"/>
    <col min="25" max="25" width="14.42578125" customWidth="1"/>
    <col min="26" max="26" width="12.42578125" customWidth="1"/>
  </cols>
  <sheetData>
    <row r="1" spans="1:26" ht="80.25" customHeight="1" x14ac:dyDescent="0.25">
      <c r="W1" s="185" t="s">
        <v>58</v>
      </c>
      <c r="X1" s="185"/>
      <c r="Y1" s="185"/>
      <c r="Z1" s="185"/>
    </row>
    <row r="2" spans="1:26" ht="68.25" customHeight="1" x14ac:dyDescent="0.25">
      <c r="A2" s="186" t="s">
        <v>59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</row>
    <row r="3" spans="1:26" ht="37.5" customHeight="1" x14ac:dyDescent="0.25">
      <c r="A3" s="187" t="s">
        <v>60</v>
      </c>
      <c r="B3" s="187" t="s">
        <v>61</v>
      </c>
      <c r="C3" s="190" t="s">
        <v>62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2"/>
      <c r="O3" s="190" t="s">
        <v>63</v>
      </c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2"/>
    </row>
    <row r="4" spans="1:26" ht="29.25" customHeight="1" x14ac:dyDescent="0.25">
      <c r="A4" s="188"/>
      <c r="B4" s="188"/>
      <c r="C4" s="190" t="s">
        <v>64</v>
      </c>
      <c r="D4" s="191"/>
      <c r="E4" s="191"/>
      <c r="F4" s="192"/>
      <c r="G4" s="190" t="s">
        <v>65</v>
      </c>
      <c r="H4" s="191"/>
      <c r="I4" s="191"/>
      <c r="J4" s="192"/>
      <c r="K4" s="190" t="s">
        <v>66</v>
      </c>
      <c r="L4" s="191"/>
      <c r="M4" s="191"/>
      <c r="N4" s="192"/>
      <c r="O4" s="190" t="s">
        <v>67</v>
      </c>
      <c r="P4" s="191"/>
      <c r="Q4" s="191"/>
      <c r="R4" s="192"/>
      <c r="S4" s="190" t="s">
        <v>64</v>
      </c>
      <c r="T4" s="191"/>
      <c r="U4" s="191"/>
      <c r="V4" s="192"/>
      <c r="W4" s="190" t="s">
        <v>65</v>
      </c>
      <c r="X4" s="191"/>
      <c r="Y4" s="191"/>
      <c r="Z4" s="192"/>
    </row>
    <row r="5" spans="1:26" ht="121.5" customHeight="1" x14ac:dyDescent="0.25">
      <c r="A5" s="188"/>
      <c r="B5" s="188"/>
      <c r="C5" s="190" t="s">
        <v>68</v>
      </c>
      <c r="D5" s="192"/>
      <c r="E5" s="190" t="s">
        <v>69</v>
      </c>
      <c r="F5" s="192"/>
      <c r="G5" s="190" t="s">
        <v>68</v>
      </c>
      <c r="H5" s="192"/>
      <c r="I5" s="190" t="s">
        <v>70</v>
      </c>
      <c r="J5" s="192"/>
      <c r="K5" s="190" t="s">
        <v>68</v>
      </c>
      <c r="L5" s="192"/>
      <c r="M5" s="190" t="s">
        <v>71</v>
      </c>
      <c r="N5" s="192"/>
      <c r="O5" s="190" t="s">
        <v>68</v>
      </c>
      <c r="P5" s="192"/>
      <c r="Q5" s="190" t="s">
        <v>72</v>
      </c>
      <c r="R5" s="192"/>
      <c r="S5" s="190" t="s">
        <v>68</v>
      </c>
      <c r="T5" s="192"/>
      <c r="U5" s="190" t="s">
        <v>73</v>
      </c>
      <c r="V5" s="192"/>
      <c r="W5" s="190" t="s">
        <v>68</v>
      </c>
      <c r="X5" s="192"/>
      <c r="Y5" s="190" t="s">
        <v>74</v>
      </c>
      <c r="Z5" s="192"/>
    </row>
    <row r="6" spans="1:26" ht="63.75" customHeight="1" x14ac:dyDescent="0.25">
      <c r="A6" s="189"/>
      <c r="B6" s="189"/>
      <c r="C6" s="1" t="s">
        <v>75</v>
      </c>
      <c r="D6" s="1" t="s">
        <v>76</v>
      </c>
      <c r="E6" s="1" t="s">
        <v>77</v>
      </c>
      <c r="F6" s="1" t="s">
        <v>78</v>
      </c>
      <c r="G6" s="1" t="s">
        <v>75</v>
      </c>
      <c r="H6" s="1" t="s">
        <v>76</v>
      </c>
      <c r="I6" s="1" t="s">
        <v>77</v>
      </c>
      <c r="J6" s="1" t="s">
        <v>78</v>
      </c>
      <c r="K6" s="1" t="s">
        <v>75</v>
      </c>
      <c r="L6" s="1" t="s">
        <v>76</v>
      </c>
      <c r="M6" s="1" t="s">
        <v>77</v>
      </c>
      <c r="N6" s="1" t="s">
        <v>78</v>
      </c>
      <c r="O6" s="1" t="s">
        <v>75</v>
      </c>
      <c r="P6" s="1" t="s">
        <v>76</v>
      </c>
      <c r="Q6" s="1" t="s">
        <v>77</v>
      </c>
      <c r="R6" s="1" t="s">
        <v>78</v>
      </c>
      <c r="S6" s="1" t="s">
        <v>75</v>
      </c>
      <c r="T6" s="1" t="s">
        <v>76</v>
      </c>
      <c r="U6" s="1" t="s">
        <v>77</v>
      </c>
      <c r="V6" s="1" t="s">
        <v>78</v>
      </c>
      <c r="W6" s="1" t="s">
        <v>75</v>
      </c>
      <c r="X6" s="1" t="s">
        <v>76</v>
      </c>
      <c r="Y6" s="1" t="s">
        <v>77</v>
      </c>
      <c r="Z6" s="1" t="s">
        <v>78</v>
      </c>
    </row>
    <row r="7" spans="1:26" ht="35.25" customHeight="1" x14ac:dyDescent="0.25">
      <c r="A7" s="150"/>
      <c r="B7" s="150"/>
      <c r="C7" s="1" t="s">
        <v>79</v>
      </c>
      <c r="D7" s="1" t="s">
        <v>79</v>
      </c>
      <c r="E7" s="1" t="s">
        <v>15</v>
      </c>
      <c r="F7" s="1" t="s">
        <v>80</v>
      </c>
      <c r="G7" s="1" t="s">
        <v>79</v>
      </c>
      <c r="H7" s="1" t="s">
        <v>79</v>
      </c>
      <c r="I7" s="1" t="s">
        <v>15</v>
      </c>
      <c r="J7" s="1" t="s">
        <v>80</v>
      </c>
      <c r="K7" s="1" t="s">
        <v>79</v>
      </c>
      <c r="L7" s="1" t="s">
        <v>79</v>
      </c>
      <c r="M7" s="1" t="s">
        <v>15</v>
      </c>
      <c r="N7" s="1" t="s">
        <v>80</v>
      </c>
      <c r="O7" s="1" t="s">
        <v>79</v>
      </c>
      <c r="P7" s="1" t="s">
        <v>79</v>
      </c>
      <c r="Q7" s="1" t="s">
        <v>15</v>
      </c>
      <c r="R7" s="1" t="s">
        <v>80</v>
      </c>
      <c r="S7" s="1" t="s">
        <v>79</v>
      </c>
      <c r="T7" s="1" t="s">
        <v>79</v>
      </c>
      <c r="U7" s="1" t="s">
        <v>15</v>
      </c>
      <c r="V7" s="1" t="s">
        <v>80</v>
      </c>
      <c r="W7" s="1" t="s">
        <v>79</v>
      </c>
      <c r="X7" s="1" t="s">
        <v>79</v>
      </c>
      <c r="Y7" s="1" t="s">
        <v>15</v>
      </c>
      <c r="Z7" s="1" t="s">
        <v>80</v>
      </c>
    </row>
    <row r="8" spans="1:26" ht="21" customHeight="1" x14ac:dyDescent="0.25">
      <c r="A8" s="150">
        <v>1</v>
      </c>
      <c r="B8" s="150">
        <v>2</v>
      </c>
      <c r="C8" s="150">
        <v>3</v>
      </c>
      <c r="D8" s="150">
        <v>4</v>
      </c>
      <c r="E8" s="150">
        <v>5</v>
      </c>
      <c r="F8" s="150">
        <v>6</v>
      </c>
      <c r="G8" s="150">
        <v>7</v>
      </c>
      <c r="H8" s="150">
        <v>8</v>
      </c>
      <c r="I8" s="150">
        <v>9</v>
      </c>
      <c r="J8" s="150">
        <v>10</v>
      </c>
      <c r="K8" s="150">
        <v>11</v>
      </c>
      <c r="L8" s="150">
        <v>12</v>
      </c>
      <c r="M8" s="150">
        <v>13</v>
      </c>
      <c r="N8" s="150">
        <v>14</v>
      </c>
      <c r="O8" s="150">
        <v>15</v>
      </c>
      <c r="P8" s="150">
        <v>16</v>
      </c>
      <c r="Q8" s="150">
        <v>17</v>
      </c>
      <c r="R8" s="150">
        <v>18</v>
      </c>
      <c r="S8" s="150">
        <v>19</v>
      </c>
      <c r="T8" s="150">
        <v>20</v>
      </c>
      <c r="U8" s="150">
        <v>21</v>
      </c>
      <c r="V8" s="150">
        <v>22</v>
      </c>
      <c r="W8" s="150">
        <v>23</v>
      </c>
      <c r="X8" s="150">
        <v>24</v>
      </c>
      <c r="Y8" s="150">
        <v>25</v>
      </c>
      <c r="Z8" s="150">
        <v>26</v>
      </c>
    </row>
    <row r="9" spans="1:26" ht="48" customHeight="1" x14ac:dyDescent="0.25">
      <c r="A9" s="1"/>
      <c r="B9" s="1" t="s">
        <v>81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1" t="s">
        <v>82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 t="s">
        <v>83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</sheetData>
  <mergeCells count="24">
    <mergeCell ref="W4:Z4"/>
    <mergeCell ref="O3:Z3"/>
    <mergeCell ref="S4:V4"/>
    <mergeCell ref="S5:T5"/>
    <mergeCell ref="W5:X5"/>
    <mergeCell ref="O5:P5"/>
    <mergeCell ref="O4:R4"/>
    <mergeCell ref="Q5:R5"/>
    <mergeCell ref="W1:Z1"/>
    <mergeCell ref="A2:Z2"/>
    <mergeCell ref="A3:A6"/>
    <mergeCell ref="B3:B6"/>
    <mergeCell ref="C4:F4"/>
    <mergeCell ref="G4:J4"/>
    <mergeCell ref="K4:N4"/>
    <mergeCell ref="C3:N3"/>
    <mergeCell ref="E5:F5"/>
    <mergeCell ref="I5:J5"/>
    <mergeCell ref="M5:N5"/>
    <mergeCell ref="Y5:Z5"/>
    <mergeCell ref="U5:V5"/>
    <mergeCell ref="C5:D5"/>
    <mergeCell ref="G5:H5"/>
    <mergeCell ref="K5:L5"/>
  </mergeCells>
  <pageMargins left="0.70866141732283472" right="0.70866141732283472" top="0.74803149606299213" bottom="0.74803149606299213" header="0.31496062992125984" footer="0.31496062992125984"/>
  <pageSetup paperSize="9" scale="34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7"/>
  <sheetViews>
    <sheetView view="pageBreakPreview" topLeftCell="A4" zoomScale="75" zoomScaleNormal="75" zoomScalePageLayoutView="75" workbookViewId="0">
      <selection activeCell="C27" sqref="C27"/>
    </sheetView>
  </sheetViews>
  <sheetFormatPr defaultColWidth="8.85546875" defaultRowHeight="18.75" x14ac:dyDescent="0.3"/>
  <cols>
    <col min="1" max="1" width="5.42578125" style="2" customWidth="1"/>
    <col min="2" max="2" width="48.85546875" style="2" customWidth="1"/>
    <col min="3" max="3" width="18.140625" style="2" customWidth="1"/>
    <col min="4" max="4" width="16.28515625" style="2" customWidth="1"/>
    <col min="5" max="5" width="16.5703125" style="2" customWidth="1"/>
    <col min="6" max="6" width="17.28515625" style="2" customWidth="1"/>
    <col min="7" max="7" width="19" style="2" customWidth="1"/>
    <col min="8" max="8" width="15.42578125" style="2" customWidth="1"/>
    <col min="9" max="9" width="17.28515625" style="2" customWidth="1"/>
    <col min="10" max="10" width="21.85546875" style="2" customWidth="1"/>
    <col min="11" max="11" width="16.28515625" style="2" customWidth="1"/>
    <col min="12" max="12" width="30.140625" style="2" customWidth="1"/>
    <col min="13" max="13" width="16.42578125" style="2" customWidth="1"/>
    <col min="14" max="14" width="17.140625" style="2" customWidth="1"/>
    <col min="15" max="16" width="18.28515625" style="2" customWidth="1"/>
    <col min="17" max="16384" width="8.85546875" style="2"/>
  </cols>
  <sheetData>
    <row r="1" spans="1:16" ht="18" customHeight="1" x14ac:dyDescent="0.3">
      <c r="B1" s="174"/>
      <c r="C1" s="174"/>
      <c r="D1" s="174"/>
      <c r="M1" s="178" t="s">
        <v>48</v>
      </c>
      <c r="N1" s="178"/>
      <c r="O1" s="178"/>
      <c r="P1" s="178"/>
    </row>
    <row r="2" spans="1:16" ht="31.5" customHeight="1" x14ac:dyDescent="0.3">
      <c r="B2" s="48"/>
      <c r="C2" s="11"/>
      <c r="M2" s="178"/>
      <c r="N2" s="178"/>
      <c r="O2" s="178"/>
      <c r="P2" s="178"/>
    </row>
    <row r="3" spans="1:16" ht="31.5" customHeight="1" x14ac:dyDescent="0.3">
      <c r="B3" s="48"/>
      <c r="C3" s="11"/>
      <c r="K3" s="23"/>
      <c r="L3" s="23"/>
      <c r="M3" s="178"/>
      <c r="N3" s="178"/>
      <c r="O3" s="178"/>
      <c r="P3" s="178"/>
    </row>
    <row r="4" spans="1:16" ht="31.5" customHeight="1" x14ac:dyDescent="0.3">
      <c r="B4" s="25"/>
      <c r="C4" s="24"/>
      <c r="K4" s="23"/>
      <c r="L4" s="23"/>
      <c r="M4" s="23"/>
      <c r="N4" s="23"/>
      <c r="O4" s="11"/>
      <c r="P4" s="11"/>
    </row>
    <row r="5" spans="1:16" ht="9" customHeight="1" x14ac:dyDescent="0.3">
      <c r="B5" s="22"/>
    </row>
    <row r="6" spans="1:16" ht="74.25" customHeight="1" x14ac:dyDescent="0.3">
      <c r="B6" s="175" t="s">
        <v>84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</row>
    <row r="7" spans="1:16" ht="30" customHeight="1" x14ac:dyDescent="0.3">
      <c r="A7" s="42" t="s">
        <v>8</v>
      </c>
      <c r="B7" s="43" t="s">
        <v>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</row>
    <row r="8" spans="1:16" ht="30" customHeight="1" x14ac:dyDescent="0.3">
      <c r="A8" s="42"/>
      <c r="B8" s="161"/>
      <c r="C8" s="161" t="s">
        <v>10</v>
      </c>
      <c r="D8" s="162" t="s">
        <v>11</v>
      </c>
      <c r="E8" s="163"/>
      <c r="F8" s="163"/>
      <c r="G8" s="163"/>
      <c r="H8" s="164"/>
      <c r="I8" s="161" t="s">
        <v>85</v>
      </c>
      <c r="J8" s="161" t="s">
        <v>86</v>
      </c>
      <c r="K8" s="142"/>
      <c r="L8" s="142"/>
      <c r="M8" s="142"/>
      <c r="N8" s="142"/>
      <c r="O8" s="142"/>
    </row>
    <row r="9" spans="1:16" ht="52.5" customHeight="1" x14ac:dyDescent="0.3">
      <c r="B9" s="161"/>
      <c r="C9" s="161"/>
      <c r="D9" s="44">
        <v>2013</v>
      </c>
      <c r="E9" s="147">
        <v>2014</v>
      </c>
      <c r="F9" s="147">
        <v>2015</v>
      </c>
      <c r="G9" s="147">
        <v>2016</v>
      </c>
      <c r="H9" s="147">
        <v>2017</v>
      </c>
      <c r="I9" s="161"/>
      <c r="J9" s="161"/>
      <c r="K9" s="142"/>
      <c r="L9" s="142"/>
      <c r="M9" s="142"/>
      <c r="N9" s="142"/>
      <c r="O9" s="142"/>
    </row>
    <row r="10" spans="1:16" ht="30.95" customHeight="1" x14ac:dyDescent="0.3">
      <c r="B10" s="147" t="s">
        <v>87</v>
      </c>
      <c r="C10" s="147">
        <f>SUM(E10:H10)</f>
        <v>0</v>
      </c>
      <c r="D10" s="44"/>
      <c r="E10" s="147"/>
      <c r="F10" s="147"/>
      <c r="G10" s="147"/>
      <c r="H10" s="147"/>
      <c r="I10" s="147"/>
      <c r="J10" s="147"/>
      <c r="K10" s="142"/>
      <c r="L10" s="142"/>
      <c r="M10" s="142"/>
      <c r="N10" s="142"/>
      <c r="O10" s="142"/>
    </row>
    <row r="11" spans="1:16" ht="30.95" customHeight="1" x14ac:dyDescent="0.3">
      <c r="B11" s="147" t="s">
        <v>16</v>
      </c>
      <c r="C11" s="147"/>
      <c r="D11" s="44"/>
      <c r="E11" s="147">
        <f>SUM(E13:E16)</f>
        <v>0</v>
      </c>
      <c r="F11" s="147">
        <f t="shared" ref="F11:H11" si="0">SUM(F13:F16)</f>
        <v>0</v>
      </c>
      <c r="G11" s="147">
        <f t="shared" si="0"/>
        <v>0</v>
      </c>
      <c r="H11" s="147">
        <f t="shared" si="0"/>
        <v>0</v>
      </c>
      <c r="I11" s="147"/>
      <c r="J11" s="147"/>
      <c r="K11" s="142"/>
      <c r="L11" s="142"/>
      <c r="M11" s="142"/>
      <c r="N11" s="142"/>
      <c r="O11" s="142"/>
    </row>
    <row r="12" spans="1:16" ht="44.1" customHeight="1" x14ac:dyDescent="0.3">
      <c r="B12" s="147" t="s">
        <v>51</v>
      </c>
      <c r="C12" s="147"/>
      <c r="D12" s="44"/>
      <c r="E12" s="147" t="e">
        <f>E11/E10*100</f>
        <v>#DIV/0!</v>
      </c>
      <c r="F12" s="147" t="e">
        <f t="shared" ref="F12:H12" si="1">F11/F10*100</f>
        <v>#DIV/0!</v>
      </c>
      <c r="G12" s="147" t="e">
        <f t="shared" si="1"/>
        <v>#DIV/0!</v>
      </c>
      <c r="H12" s="147" t="e">
        <f t="shared" si="1"/>
        <v>#DIV/0!</v>
      </c>
      <c r="I12" s="147"/>
      <c r="J12" s="147"/>
      <c r="K12" s="142"/>
      <c r="L12" s="142"/>
      <c r="M12" s="142"/>
      <c r="N12" s="142"/>
      <c r="O12" s="142"/>
    </row>
    <row r="13" spans="1:16" ht="27" customHeight="1" x14ac:dyDescent="0.3">
      <c r="B13" s="147" t="s">
        <v>88</v>
      </c>
      <c r="C13" s="147"/>
      <c r="D13" s="44"/>
      <c r="E13" s="147"/>
      <c r="F13" s="147"/>
      <c r="G13" s="147"/>
      <c r="H13" s="147"/>
      <c r="I13" s="147">
        <f>C13-D13-E13-F13-G13-H13</f>
        <v>0</v>
      </c>
      <c r="J13" s="147">
        <f>I13</f>
        <v>0</v>
      </c>
      <c r="K13" s="142"/>
      <c r="L13" s="142"/>
      <c r="M13" s="142"/>
      <c r="N13" s="142"/>
      <c r="O13" s="142"/>
    </row>
    <row r="14" spans="1:16" ht="23.1" customHeight="1" x14ac:dyDescent="0.3">
      <c r="B14" s="147" t="s">
        <v>89</v>
      </c>
      <c r="C14" s="147"/>
      <c r="D14" s="44"/>
      <c r="E14" s="147"/>
      <c r="F14" s="147"/>
      <c r="G14" s="147"/>
      <c r="H14" s="147"/>
      <c r="I14" s="147">
        <f t="shared" ref="I14:I15" si="2">C14-D14-E14-F14-G14-H14</f>
        <v>0</v>
      </c>
      <c r="J14" s="147">
        <f>D22</f>
        <v>0</v>
      </c>
      <c r="K14" s="46">
        <f>I14-J14</f>
        <v>0</v>
      </c>
      <c r="L14" s="142"/>
      <c r="M14" s="142"/>
      <c r="N14" s="142"/>
      <c r="O14" s="142"/>
    </row>
    <row r="15" spans="1:16" ht="27" customHeight="1" x14ac:dyDescent="0.3">
      <c r="B15" s="147" t="s">
        <v>90</v>
      </c>
      <c r="C15" s="147"/>
      <c r="D15" s="44"/>
      <c r="E15" s="147"/>
      <c r="F15" s="147"/>
      <c r="G15" s="147"/>
      <c r="H15" s="147"/>
      <c r="I15" s="147">
        <f t="shared" si="2"/>
        <v>0</v>
      </c>
      <c r="J15" s="147">
        <f>D27</f>
        <v>0</v>
      </c>
      <c r="K15" s="46">
        <f t="shared" ref="K15:K16" si="3">I15-J15</f>
        <v>0</v>
      </c>
      <c r="L15" s="142"/>
      <c r="M15" s="142"/>
      <c r="N15" s="142"/>
      <c r="O15" s="142"/>
    </row>
    <row r="16" spans="1:16" ht="21.95" customHeight="1" x14ac:dyDescent="0.3">
      <c r="B16" s="147" t="s">
        <v>91</v>
      </c>
      <c r="C16" s="147"/>
      <c r="D16" s="44"/>
      <c r="E16" s="147"/>
      <c r="F16" s="147"/>
      <c r="G16" s="147"/>
      <c r="H16" s="147"/>
      <c r="I16" s="147">
        <f>C16-D16-E16-F16-G16-H16</f>
        <v>0</v>
      </c>
      <c r="J16" s="147">
        <f>D32</f>
        <v>0</v>
      </c>
      <c r="K16" s="46">
        <f t="shared" si="3"/>
        <v>0</v>
      </c>
      <c r="L16" s="142"/>
      <c r="M16" s="142"/>
      <c r="N16" s="142"/>
      <c r="O16" s="142"/>
    </row>
    <row r="17" spans="1:16" ht="21.95" customHeight="1" x14ac:dyDescent="0.3">
      <c r="A17" s="2" t="s">
        <v>21</v>
      </c>
      <c r="B17" s="179" t="s">
        <v>22</v>
      </c>
      <c r="C17" s="179"/>
      <c r="D17" s="46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</row>
    <row r="18" spans="1:16" ht="24" customHeight="1" x14ac:dyDescent="0.3">
      <c r="A18" s="165" t="s">
        <v>23</v>
      </c>
      <c r="B18" s="168" t="s">
        <v>92</v>
      </c>
      <c r="C18" s="171" t="s">
        <v>25</v>
      </c>
      <c r="D18" s="171" t="s">
        <v>26</v>
      </c>
      <c r="E18" s="171" t="s">
        <v>27</v>
      </c>
      <c r="F18" s="193" t="s">
        <v>28</v>
      </c>
      <c r="G18" s="193" t="s">
        <v>29</v>
      </c>
      <c r="H18" s="195" t="s">
        <v>52</v>
      </c>
      <c r="I18" s="195" t="s">
        <v>53</v>
      </c>
      <c r="J18" s="195" t="s">
        <v>54</v>
      </c>
      <c r="K18" s="181" t="s">
        <v>55</v>
      </c>
      <c r="L18" s="183" t="s">
        <v>56</v>
      </c>
      <c r="M18" s="183" t="s">
        <v>57</v>
      </c>
    </row>
    <row r="19" spans="1:16" ht="88.5" customHeight="1" x14ac:dyDescent="0.3">
      <c r="A19" s="167"/>
      <c r="B19" s="170"/>
      <c r="C19" s="173"/>
      <c r="D19" s="173"/>
      <c r="E19" s="173"/>
      <c r="F19" s="194"/>
      <c r="G19" s="194"/>
      <c r="H19" s="196"/>
      <c r="I19" s="196"/>
      <c r="J19" s="196"/>
      <c r="K19" s="182"/>
      <c r="L19" s="184"/>
      <c r="M19" s="184"/>
    </row>
    <row r="20" spans="1:16" ht="19.5" customHeight="1" x14ac:dyDescent="0.3">
      <c r="A20" s="17">
        <v>1</v>
      </c>
      <c r="B20" s="17">
        <v>2</v>
      </c>
      <c r="C20" s="17">
        <v>3</v>
      </c>
      <c r="D20" s="17">
        <v>4</v>
      </c>
      <c r="E20" s="17">
        <v>5</v>
      </c>
      <c r="F20" s="55">
        <v>6</v>
      </c>
      <c r="G20" s="55">
        <v>7</v>
      </c>
      <c r="H20" s="55">
        <v>8</v>
      </c>
      <c r="I20" s="55">
        <v>9</v>
      </c>
      <c r="J20" s="55">
        <v>10</v>
      </c>
      <c r="K20" s="14">
        <v>11</v>
      </c>
      <c r="L20" s="17">
        <v>12</v>
      </c>
      <c r="M20" s="17">
        <v>13</v>
      </c>
    </row>
    <row r="21" spans="1:16" ht="37.5" customHeight="1" x14ac:dyDescent="0.3">
      <c r="A21" s="157"/>
      <c r="B21" s="21" t="s">
        <v>41</v>
      </c>
      <c r="C21" s="149"/>
      <c r="D21" s="158"/>
      <c r="E21" s="149"/>
      <c r="F21" s="56"/>
      <c r="G21" s="56"/>
      <c r="H21" s="56"/>
      <c r="I21" s="56"/>
      <c r="J21" s="56"/>
      <c r="K21" s="14"/>
      <c r="L21" s="149" t="s">
        <v>42</v>
      </c>
      <c r="M21" s="149" t="s">
        <v>42</v>
      </c>
    </row>
    <row r="22" spans="1:16" ht="20.25" x14ac:dyDescent="0.3">
      <c r="A22" s="18"/>
      <c r="B22" s="39" t="s">
        <v>93</v>
      </c>
      <c r="C22" s="158">
        <f>SUM(C23:C26)</f>
        <v>0</v>
      </c>
      <c r="D22" s="158">
        <f t="shared" ref="D22:E22" si="4">SUM(D23:D26)</f>
        <v>0</v>
      </c>
      <c r="E22" s="158">
        <f t="shared" si="4"/>
        <v>0</v>
      </c>
      <c r="F22" s="56"/>
      <c r="G22" s="56"/>
      <c r="H22" s="56"/>
      <c r="I22" s="56"/>
      <c r="J22" s="56"/>
      <c r="K22" s="14"/>
      <c r="L22" s="149" t="s">
        <v>42</v>
      </c>
      <c r="M22" s="149" t="s">
        <v>42</v>
      </c>
    </row>
    <row r="23" spans="1:16" ht="18.75" customHeight="1" x14ac:dyDescent="0.3">
      <c r="A23" s="17"/>
      <c r="B23" s="35" t="s">
        <v>94</v>
      </c>
      <c r="C23" s="90"/>
      <c r="D23" s="90"/>
      <c r="E23" s="90"/>
      <c r="F23" s="151"/>
      <c r="G23" s="151"/>
      <c r="H23" s="151"/>
      <c r="I23" s="151"/>
      <c r="J23" s="151"/>
      <c r="K23" s="70"/>
      <c r="L23" s="143"/>
      <c r="M23" s="143"/>
    </row>
    <row r="24" spans="1:16" ht="18.75" customHeight="1" x14ac:dyDescent="0.3">
      <c r="A24" s="17"/>
      <c r="B24" s="35" t="s">
        <v>95</v>
      </c>
      <c r="C24" s="90"/>
      <c r="D24" s="90"/>
      <c r="E24" s="90"/>
      <c r="F24" s="151"/>
      <c r="G24" s="151"/>
      <c r="H24" s="151"/>
      <c r="I24" s="151"/>
      <c r="J24" s="151"/>
      <c r="K24" s="14"/>
      <c r="L24" s="143"/>
      <c r="M24" s="143"/>
    </row>
    <row r="25" spans="1:16" ht="18.75" customHeight="1" x14ac:dyDescent="0.3">
      <c r="A25" s="17"/>
      <c r="B25" s="35" t="s">
        <v>96</v>
      </c>
      <c r="C25" s="90"/>
      <c r="D25" s="90"/>
      <c r="E25" s="90"/>
      <c r="F25" s="151"/>
      <c r="G25" s="151"/>
      <c r="H25" s="151"/>
      <c r="I25" s="151"/>
      <c r="J25" s="151"/>
      <c r="K25" s="14"/>
      <c r="L25" s="143"/>
      <c r="M25" s="143"/>
    </row>
    <row r="26" spans="1:16" ht="18.75" customHeight="1" x14ac:dyDescent="0.3">
      <c r="A26" s="17"/>
      <c r="B26" s="35" t="s">
        <v>97</v>
      </c>
      <c r="C26" s="90"/>
      <c r="D26" s="90"/>
      <c r="E26" s="90"/>
      <c r="F26" s="151"/>
      <c r="G26" s="151"/>
      <c r="H26" s="151"/>
      <c r="I26" s="151"/>
      <c r="J26" s="151"/>
      <c r="K26" s="70"/>
      <c r="L26" s="143"/>
      <c r="M26" s="143"/>
    </row>
    <row r="27" spans="1:16" s="31" customFormat="1" ht="20.25" x14ac:dyDescent="0.3">
      <c r="A27" s="32"/>
      <c r="B27" s="39" t="s">
        <v>98</v>
      </c>
      <c r="C27" s="158">
        <f>SUM(C28:C31)</f>
        <v>0</v>
      </c>
      <c r="D27" s="158">
        <f t="shared" ref="D27:E27" si="5">SUM(D28:D31)</f>
        <v>0</v>
      </c>
      <c r="E27" s="158">
        <f t="shared" si="5"/>
        <v>0</v>
      </c>
      <c r="F27" s="56"/>
      <c r="G27" s="56"/>
      <c r="H27" s="56"/>
      <c r="I27" s="56"/>
      <c r="J27" s="56"/>
      <c r="K27" s="14"/>
      <c r="L27" s="149" t="s">
        <v>42</v>
      </c>
      <c r="M27" s="149" t="s">
        <v>42</v>
      </c>
    </row>
    <row r="28" spans="1:16" s="31" customFormat="1" x14ac:dyDescent="0.3">
      <c r="A28" s="17"/>
      <c r="B28" s="35" t="s">
        <v>94</v>
      </c>
      <c r="C28" s="158"/>
      <c r="D28" s="158"/>
      <c r="E28" s="158"/>
      <c r="F28" s="56"/>
      <c r="G28" s="56"/>
      <c r="H28" s="56"/>
      <c r="I28" s="56"/>
      <c r="J28" s="56"/>
      <c r="K28" s="14"/>
      <c r="L28" s="149"/>
      <c r="M28" s="149"/>
    </row>
    <row r="29" spans="1:16" s="31" customFormat="1" x14ac:dyDescent="0.3">
      <c r="A29" s="17"/>
      <c r="B29" s="35" t="s">
        <v>95</v>
      </c>
      <c r="C29" s="158"/>
      <c r="D29" s="158"/>
      <c r="E29" s="158"/>
      <c r="F29" s="56"/>
      <c r="G29" s="56"/>
      <c r="H29" s="56"/>
      <c r="I29" s="56"/>
      <c r="J29" s="56"/>
      <c r="K29" s="34"/>
      <c r="L29" s="149"/>
      <c r="M29" s="149"/>
    </row>
    <row r="30" spans="1:16" s="31" customFormat="1" x14ac:dyDescent="0.3">
      <c r="A30" s="17"/>
      <c r="B30" s="35" t="s">
        <v>96</v>
      </c>
      <c r="C30" s="149"/>
      <c r="D30" s="149"/>
      <c r="E30" s="149"/>
      <c r="F30" s="56"/>
      <c r="G30" s="56"/>
      <c r="H30" s="56"/>
      <c r="I30" s="56"/>
      <c r="J30" s="56"/>
      <c r="K30" s="34"/>
      <c r="L30" s="149"/>
      <c r="M30" s="149"/>
    </row>
    <row r="31" spans="1:16" x14ac:dyDescent="0.3">
      <c r="A31" s="17"/>
      <c r="B31" s="35" t="s">
        <v>97</v>
      </c>
      <c r="C31" s="17"/>
      <c r="D31" s="17"/>
      <c r="E31" s="17"/>
      <c r="F31" s="55"/>
      <c r="G31" s="57"/>
      <c r="H31" s="58"/>
      <c r="I31" s="58"/>
      <c r="J31" s="58"/>
      <c r="K31" s="34"/>
      <c r="L31" s="47"/>
      <c r="M31" s="47"/>
      <c r="N31" s="4"/>
      <c r="O31" s="4"/>
      <c r="P31" s="3"/>
    </row>
    <row r="32" spans="1:16" ht="20.25" x14ac:dyDescent="0.3">
      <c r="A32" s="32"/>
      <c r="B32" s="39" t="s">
        <v>99</v>
      </c>
      <c r="C32" s="158">
        <f>SUM(C33:C36)</f>
        <v>0</v>
      </c>
      <c r="D32" s="158">
        <f t="shared" ref="D32:E32" si="6">SUM(D33:D36)</f>
        <v>0</v>
      </c>
      <c r="E32" s="158">
        <f t="shared" si="6"/>
        <v>0</v>
      </c>
      <c r="F32" s="58"/>
      <c r="G32" s="58"/>
      <c r="H32" s="58"/>
      <c r="I32" s="58"/>
      <c r="J32" s="58"/>
      <c r="K32" s="34"/>
      <c r="L32" s="149" t="s">
        <v>42</v>
      </c>
      <c r="M32" s="149" t="s">
        <v>42</v>
      </c>
    </row>
    <row r="33" spans="1:13" x14ac:dyDescent="0.3">
      <c r="A33" s="17"/>
      <c r="B33" s="35" t="s">
        <v>94</v>
      </c>
      <c r="C33" s="145"/>
      <c r="D33" s="145"/>
      <c r="E33" s="145"/>
      <c r="F33" s="58"/>
      <c r="G33" s="58"/>
      <c r="H33" s="58"/>
      <c r="I33" s="58"/>
      <c r="J33" s="58"/>
      <c r="K33" s="34"/>
      <c r="L33" s="145"/>
      <c r="M33" s="145"/>
    </row>
    <row r="34" spans="1:13" x14ac:dyDescent="0.3">
      <c r="A34" s="17"/>
      <c r="B34" s="35" t="s">
        <v>95</v>
      </c>
      <c r="C34" s="145"/>
      <c r="D34" s="145"/>
      <c r="E34" s="145"/>
      <c r="F34" s="58"/>
      <c r="G34" s="58"/>
      <c r="H34" s="58"/>
      <c r="I34" s="58"/>
      <c r="J34" s="58"/>
      <c r="K34" s="34"/>
      <c r="L34" s="145"/>
      <c r="M34" s="145"/>
    </row>
    <row r="35" spans="1:13" x14ac:dyDescent="0.3">
      <c r="A35" s="17"/>
      <c r="B35" s="35" t="s">
        <v>96</v>
      </c>
      <c r="C35" s="145"/>
      <c r="D35" s="145"/>
      <c r="E35" s="145"/>
      <c r="F35" s="58"/>
      <c r="G35" s="58"/>
      <c r="H35" s="58"/>
      <c r="I35" s="58"/>
      <c r="J35" s="58"/>
      <c r="K35" s="34"/>
      <c r="L35" s="145"/>
      <c r="M35" s="145"/>
    </row>
    <row r="36" spans="1:13" x14ac:dyDescent="0.3">
      <c r="A36" s="17"/>
      <c r="B36" s="35" t="s">
        <v>97</v>
      </c>
      <c r="C36" s="145"/>
      <c r="D36" s="145"/>
      <c r="E36" s="145"/>
      <c r="F36" s="58"/>
      <c r="G36" s="58"/>
      <c r="H36" s="58"/>
      <c r="I36" s="58"/>
      <c r="J36" s="58"/>
      <c r="K36" s="13"/>
      <c r="L36" s="145"/>
      <c r="M36" s="145"/>
    </row>
    <row r="37" spans="1:13" x14ac:dyDescent="0.3">
      <c r="J37" s="59"/>
    </row>
  </sheetData>
  <mergeCells count="22">
    <mergeCell ref="M18:M19"/>
    <mergeCell ref="K18:K19"/>
    <mergeCell ref="B17:C17"/>
    <mergeCell ref="L18:L19"/>
    <mergeCell ref="B1:D1"/>
    <mergeCell ref="M1:P3"/>
    <mergeCell ref="B6:P6"/>
    <mergeCell ref="B8:B9"/>
    <mergeCell ref="C8:C9"/>
    <mergeCell ref="D8:H8"/>
    <mergeCell ref="I8:I9"/>
    <mergeCell ref="A18:A19"/>
    <mergeCell ref="B18:B19"/>
    <mergeCell ref="C18:C19"/>
    <mergeCell ref="D18:D19"/>
    <mergeCell ref="J8:J9"/>
    <mergeCell ref="F18:F19"/>
    <mergeCell ref="G18:G19"/>
    <mergeCell ref="H18:H19"/>
    <mergeCell ref="I18:I19"/>
    <mergeCell ref="J18:J19"/>
    <mergeCell ref="E18:E19"/>
  </mergeCells>
  <conditionalFormatting sqref="K14:K16">
    <cfRule type="cellIs" dxfId="1" priority="1" operator="equal">
      <formula>0</formula>
    </cfRule>
    <cfRule type="cellIs" dxfId="0" priority="2" operator="notEqual">
      <formula>0</formula>
    </cfRule>
  </conditionalFormatting>
  <pageMargins left="0" right="0" top="0.32" bottom="0.32" header="0.31496062992125984" footer="0.31496062992125984"/>
  <pageSetup paperSize="9" scale="46" fitToHeight="0" orientation="landscape" r:id="rId1"/>
  <ignoredErrors>
    <ignoredError sqref="E12:H12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3"/>
  <sheetViews>
    <sheetView workbookViewId="0">
      <selection activeCell="J13" sqref="J13:J17"/>
    </sheetView>
  </sheetViews>
  <sheetFormatPr defaultRowHeight="15" x14ac:dyDescent="0.25"/>
  <cols>
    <col min="1" max="1" width="7.140625" customWidth="1"/>
    <col min="2" max="2" width="39" customWidth="1"/>
    <col min="3" max="3" width="13" customWidth="1"/>
    <col min="14" max="14" width="18.7109375" customWidth="1"/>
  </cols>
  <sheetData>
    <row r="1" spans="1:14" ht="27" customHeight="1" x14ac:dyDescent="0.25">
      <c r="A1" s="198" t="s">
        <v>100</v>
      </c>
      <c r="B1" s="198"/>
    </row>
    <row r="2" spans="1:14" ht="52.5" customHeight="1" x14ac:dyDescent="0.25">
      <c r="A2" s="186" t="s">
        <v>101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 ht="21" customHeight="1" x14ac:dyDescent="0.25">
      <c r="A3" s="207" t="s">
        <v>102</v>
      </c>
      <c r="B3" s="207" t="s">
        <v>103</v>
      </c>
      <c r="C3" s="204" t="s">
        <v>104</v>
      </c>
      <c r="D3" s="202">
        <v>2013</v>
      </c>
      <c r="E3" s="203"/>
      <c r="F3" s="202">
        <v>2014</v>
      </c>
      <c r="G3" s="203"/>
      <c r="H3" s="202">
        <v>2015</v>
      </c>
      <c r="I3" s="203"/>
      <c r="J3" s="202">
        <v>2016</v>
      </c>
      <c r="K3" s="203"/>
      <c r="L3" s="202">
        <v>2017</v>
      </c>
      <c r="M3" s="203"/>
      <c r="N3" s="204" t="s">
        <v>105</v>
      </c>
    </row>
    <row r="4" spans="1:14" ht="40.5" customHeight="1" x14ac:dyDescent="0.25">
      <c r="A4" s="208"/>
      <c r="B4" s="208"/>
      <c r="C4" s="205"/>
      <c r="D4" s="68" t="s">
        <v>106</v>
      </c>
      <c r="E4" s="68" t="s">
        <v>107</v>
      </c>
      <c r="F4" s="68" t="s">
        <v>106</v>
      </c>
      <c r="G4" s="68" t="s">
        <v>107</v>
      </c>
      <c r="H4" s="68" t="s">
        <v>106</v>
      </c>
      <c r="I4" s="69" t="s">
        <v>107</v>
      </c>
      <c r="J4" s="69" t="s">
        <v>106</v>
      </c>
      <c r="K4" s="69" t="s">
        <v>107</v>
      </c>
      <c r="L4" s="69" t="s">
        <v>106</v>
      </c>
      <c r="M4" s="69" t="s">
        <v>107</v>
      </c>
      <c r="N4" s="206"/>
    </row>
    <row r="5" spans="1:14" ht="25.5" customHeight="1" x14ac:dyDescent="0.25">
      <c r="A5" s="209"/>
      <c r="B5" s="209"/>
      <c r="C5" s="68" t="s">
        <v>15</v>
      </c>
      <c r="D5" s="68" t="s">
        <v>15</v>
      </c>
      <c r="E5" s="68" t="s">
        <v>15</v>
      </c>
      <c r="F5" s="68" t="s">
        <v>15</v>
      </c>
      <c r="G5" s="68" t="s">
        <v>15</v>
      </c>
      <c r="H5" s="68" t="s">
        <v>15</v>
      </c>
      <c r="I5" s="68" t="s">
        <v>15</v>
      </c>
      <c r="J5" s="68" t="s">
        <v>15</v>
      </c>
      <c r="K5" s="68" t="s">
        <v>15</v>
      </c>
      <c r="L5" s="68" t="s">
        <v>15</v>
      </c>
      <c r="M5" s="68" t="s">
        <v>15</v>
      </c>
      <c r="N5" s="205"/>
    </row>
    <row r="6" spans="1:14" ht="16.5" customHeight="1" x14ac:dyDescent="0.25">
      <c r="A6" s="67"/>
      <c r="B6" s="62"/>
      <c r="C6" s="62"/>
      <c r="D6" s="66"/>
      <c r="E6" s="66"/>
      <c r="F6" s="66"/>
      <c r="G6" s="66"/>
      <c r="H6" s="66"/>
      <c r="I6" s="61"/>
      <c r="J6" s="61"/>
      <c r="K6" s="61"/>
      <c r="L6" s="61"/>
      <c r="M6" s="61"/>
      <c r="N6" s="61"/>
    </row>
    <row r="7" spans="1:14" ht="15.75" x14ac:dyDescent="0.25">
      <c r="A7" s="60">
        <v>1</v>
      </c>
      <c r="B7" s="60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</row>
    <row r="8" spans="1:14" ht="15.75" customHeight="1" x14ac:dyDescent="0.25">
      <c r="A8" s="199" t="s">
        <v>108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1"/>
    </row>
    <row r="9" spans="1:14" ht="15.75" x14ac:dyDescent="0.25">
      <c r="A9" s="63">
        <v>1</v>
      </c>
      <c r="B9" s="64" t="s">
        <v>109</v>
      </c>
      <c r="C9" s="62"/>
      <c r="D9" s="66"/>
      <c r="E9" s="66"/>
      <c r="F9" s="66"/>
      <c r="G9" s="66"/>
      <c r="H9" s="66"/>
      <c r="I9" s="61"/>
      <c r="J9" s="61"/>
      <c r="K9" s="61"/>
      <c r="L9" s="61"/>
      <c r="M9" s="61"/>
      <c r="N9" s="61"/>
    </row>
    <row r="10" spans="1:14" ht="15.75" x14ac:dyDescent="0.25">
      <c r="A10" s="63">
        <v>2</v>
      </c>
      <c r="B10" s="64" t="s">
        <v>110</v>
      </c>
      <c r="C10" s="62"/>
      <c r="D10" s="66"/>
      <c r="E10" s="66"/>
      <c r="F10" s="66"/>
      <c r="G10" s="66"/>
      <c r="H10" s="66"/>
      <c r="I10" s="61"/>
      <c r="J10" s="61"/>
      <c r="K10" s="61"/>
      <c r="L10" s="61"/>
      <c r="M10" s="61"/>
      <c r="N10" s="61"/>
    </row>
    <row r="11" spans="1:14" ht="15.75" x14ac:dyDescent="0.25">
      <c r="A11" s="63">
        <v>3</v>
      </c>
      <c r="B11" s="64" t="s">
        <v>111</v>
      </c>
      <c r="C11" s="62"/>
      <c r="D11" s="66"/>
      <c r="E11" s="66"/>
      <c r="F11" s="66"/>
      <c r="G11" s="66"/>
      <c r="H11" s="66"/>
      <c r="I11" s="61"/>
      <c r="J11" s="61"/>
      <c r="K11" s="61"/>
      <c r="L11" s="61"/>
      <c r="M11" s="61"/>
      <c r="N11" s="61"/>
    </row>
    <row r="12" spans="1:14" ht="15.75" x14ac:dyDescent="0.25">
      <c r="A12" s="63">
        <v>4</v>
      </c>
      <c r="B12" s="64" t="s">
        <v>112</v>
      </c>
      <c r="C12" s="62"/>
      <c r="D12" s="66"/>
      <c r="E12" s="66"/>
      <c r="F12" s="66"/>
      <c r="G12" s="66"/>
      <c r="H12" s="66"/>
      <c r="I12" s="61"/>
      <c r="J12" s="61"/>
      <c r="K12" s="61"/>
      <c r="L12" s="61"/>
      <c r="M12" s="61"/>
      <c r="N12" s="61"/>
    </row>
    <row r="13" spans="1:14" ht="15.75" x14ac:dyDescent="0.25">
      <c r="A13" s="63">
        <v>5</v>
      </c>
      <c r="B13" s="65" t="s">
        <v>113</v>
      </c>
      <c r="C13" s="62"/>
      <c r="D13" s="66"/>
      <c r="E13" s="66"/>
      <c r="F13" s="66"/>
      <c r="G13" s="66"/>
      <c r="H13" s="66"/>
      <c r="I13" s="61"/>
      <c r="J13" s="61"/>
      <c r="K13" s="61"/>
      <c r="L13" s="61"/>
      <c r="M13" s="61"/>
      <c r="N13" s="61"/>
    </row>
    <row r="14" spans="1:14" ht="31.5" x14ac:dyDescent="0.25">
      <c r="A14" s="63">
        <v>6</v>
      </c>
      <c r="B14" s="64" t="s">
        <v>114</v>
      </c>
      <c r="C14" s="62"/>
      <c r="D14" s="66"/>
      <c r="E14" s="66"/>
      <c r="F14" s="66"/>
      <c r="G14" s="66"/>
      <c r="H14" s="66"/>
      <c r="I14" s="61"/>
      <c r="J14" s="61"/>
      <c r="K14" s="61"/>
      <c r="L14" s="61"/>
      <c r="M14" s="61"/>
      <c r="N14" s="61"/>
    </row>
    <row r="15" spans="1:14" ht="15.75" x14ac:dyDescent="0.25">
      <c r="A15" s="63">
        <v>7</v>
      </c>
      <c r="B15" s="64" t="s">
        <v>115</v>
      </c>
      <c r="C15" s="62"/>
      <c r="D15" s="66"/>
      <c r="E15" s="66"/>
      <c r="F15" s="66"/>
      <c r="G15" s="66"/>
      <c r="H15" s="66"/>
      <c r="I15" s="61"/>
      <c r="J15" s="61"/>
      <c r="K15" s="61"/>
      <c r="L15" s="61"/>
      <c r="M15" s="61"/>
      <c r="N15" s="61"/>
    </row>
    <row r="16" spans="1:14" ht="15.75" x14ac:dyDescent="0.25">
      <c r="A16" s="63">
        <v>8</v>
      </c>
      <c r="B16" s="64" t="s">
        <v>116</v>
      </c>
      <c r="C16" s="62"/>
      <c r="D16" s="66"/>
      <c r="E16" s="66"/>
      <c r="F16" s="66"/>
      <c r="G16" s="66"/>
      <c r="H16" s="66"/>
      <c r="I16" s="61"/>
      <c r="J16" s="61"/>
      <c r="K16" s="61"/>
      <c r="L16" s="61"/>
      <c r="M16" s="61"/>
      <c r="N16" s="61"/>
    </row>
    <row r="17" spans="1:14" ht="15.75" x14ac:dyDescent="0.25">
      <c r="A17" s="63">
        <v>9</v>
      </c>
      <c r="B17" s="64" t="s">
        <v>117</v>
      </c>
      <c r="C17" s="62"/>
      <c r="D17" s="66"/>
      <c r="E17" s="66"/>
      <c r="F17" s="66"/>
      <c r="G17" s="66"/>
      <c r="H17" s="66"/>
      <c r="I17" s="61"/>
      <c r="J17" s="61"/>
      <c r="K17" s="61"/>
      <c r="L17" s="61"/>
      <c r="M17" s="61"/>
      <c r="N17" s="61"/>
    </row>
    <row r="18" spans="1:14" ht="15.75" x14ac:dyDescent="0.25">
      <c r="A18" s="63">
        <v>10</v>
      </c>
      <c r="B18" s="64" t="s">
        <v>118</v>
      </c>
      <c r="C18" s="62"/>
      <c r="D18" s="66"/>
      <c r="E18" s="66"/>
      <c r="F18" s="66"/>
      <c r="G18" s="66"/>
      <c r="H18" s="66"/>
      <c r="I18" s="61"/>
      <c r="J18" s="61"/>
      <c r="K18" s="61"/>
      <c r="L18" s="61"/>
      <c r="M18" s="61"/>
      <c r="N18" s="61"/>
    </row>
    <row r="19" spans="1:14" ht="15.75" x14ac:dyDescent="0.25">
      <c r="A19" s="63">
        <v>11</v>
      </c>
      <c r="B19" s="64" t="s">
        <v>119</v>
      </c>
      <c r="C19" s="62"/>
      <c r="D19" s="66"/>
      <c r="E19" s="66"/>
      <c r="F19" s="66"/>
      <c r="G19" s="66"/>
      <c r="H19" s="66"/>
      <c r="I19" s="61"/>
      <c r="J19" s="61"/>
      <c r="K19" s="61"/>
      <c r="L19" s="61"/>
      <c r="M19" s="61"/>
      <c r="N19" s="61"/>
    </row>
    <row r="20" spans="1:14" ht="15.75" x14ac:dyDescent="0.25">
      <c r="A20" s="63">
        <v>12</v>
      </c>
      <c r="B20" s="64" t="s">
        <v>120</v>
      </c>
      <c r="C20" s="62"/>
      <c r="D20" s="66"/>
      <c r="E20" s="66"/>
      <c r="F20" s="66"/>
      <c r="G20" s="66"/>
      <c r="H20" s="66"/>
      <c r="I20" s="61"/>
      <c r="J20" s="61"/>
      <c r="K20" s="61"/>
      <c r="L20" s="61"/>
      <c r="M20" s="61"/>
      <c r="N20" s="61"/>
    </row>
    <row r="21" spans="1:14" ht="15.75" x14ac:dyDescent="0.25">
      <c r="A21" s="63">
        <v>13</v>
      </c>
      <c r="B21" s="64" t="s">
        <v>121</v>
      </c>
      <c r="C21" s="62"/>
      <c r="D21" s="66"/>
      <c r="E21" s="66"/>
      <c r="F21" s="66"/>
      <c r="G21" s="66"/>
      <c r="H21" s="66"/>
      <c r="I21" s="61"/>
      <c r="J21" s="61"/>
      <c r="K21" s="61"/>
      <c r="L21" s="61"/>
      <c r="M21" s="61"/>
      <c r="N21" s="61"/>
    </row>
    <row r="22" spans="1:14" ht="15.75" x14ac:dyDescent="0.25">
      <c r="A22" s="63">
        <v>14</v>
      </c>
      <c r="B22" s="64" t="s">
        <v>122</v>
      </c>
      <c r="C22" s="62"/>
      <c r="D22" s="66"/>
      <c r="E22" s="66"/>
      <c r="F22" s="66"/>
      <c r="G22" s="66"/>
      <c r="H22" s="66"/>
      <c r="I22" s="61"/>
      <c r="J22" s="61"/>
      <c r="K22" s="61"/>
      <c r="L22" s="61"/>
      <c r="M22" s="61"/>
      <c r="N22" s="61"/>
    </row>
    <row r="23" spans="1:14" ht="15.75" x14ac:dyDescent="0.25">
      <c r="A23" s="63">
        <v>15</v>
      </c>
      <c r="B23" s="64" t="s">
        <v>123</v>
      </c>
      <c r="C23" s="62"/>
      <c r="D23" s="66"/>
      <c r="E23" s="66"/>
      <c r="F23" s="66"/>
      <c r="G23" s="66"/>
      <c r="H23" s="66"/>
      <c r="I23" s="61"/>
      <c r="J23" s="61"/>
      <c r="K23" s="61"/>
      <c r="L23" s="61"/>
      <c r="M23" s="61"/>
      <c r="N23" s="61"/>
    </row>
    <row r="24" spans="1:14" ht="15.75" x14ac:dyDescent="0.25">
      <c r="A24" s="63">
        <v>16</v>
      </c>
      <c r="B24" s="64" t="s">
        <v>124</v>
      </c>
      <c r="C24" s="62"/>
      <c r="D24" s="66"/>
      <c r="E24" s="66"/>
      <c r="F24" s="66"/>
      <c r="G24" s="66"/>
      <c r="H24" s="66"/>
      <c r="I24" s="61"/>
      <c r="J24" s="61"/>
      <c r="K24" s="61"/>
      <c r="L24" s="61"/>
      <c r="M24" s="61"/>
      <c r="N24" s="61"/>
    </row>
    <row r="25" spans="1:14" ht="15.75" x14ac:dyDescent="0.25">
      <c r="A25" s="63">
        <v>17</v>
      </c>
      <c r="B25" s="64" t="s">
        <v>125</v>
      </c>
      <c r="C25" s="62"/>
      <c r="D25" s="66"/>
      <c r="E25" s="66"/>
      <c r="F25" s="66"/>
      <c r="G25" s="66"/>
      <c r="H25" s="66"/>
      <c r="I25" s="61"/>
      <c r="J25" s="61"/>
      <c r="K25" s="61"/>
      <c r="L25" s="61"/>
      <c r="M25" s="61"/>
      <c r="N25" s="61"/>
    </row>
    <row r="26" spans="1:14" ht="15.75" x14ac:dyDescent="0.25">
      <c r="A26" s="63">
        <v>18</v>
      </c>
      <c r="B26" s="64" t="s">
        <v>126</v>
      </c>
      <c r="C26" s="62"/>
      <c r="D26" s="66"/>
      <c r="E26" s="66"/>
      <c r="F26" s="66"/>
      <c r="G26" s="66"/>
      <c r="H26" s="66"/>
      <c r="I26" s="61"/>
      <c r="J26" s="61"/>
      <c r="K26" s="61"/>
      <c r="L26" s="61"/>
      <c r="M26" s="61"/>
      <c r="N26" s="61"/>
    </row>
    <row r="27" spans="1:14" ht="15.75" x14ac:dyDescent="0.25">
      <c r="A27" s="63">
        <v>19</v>
      </c>
      <c r="B27" s="64" t="s">
        <v>127</v>
      </c>
      <c r="C27" s="62"/>
      <c r="D27" s="66"/>
      <c r="E27" s="66"/>
      <c r="F27" s="66"/>
      <c r="G27" s="66"/>
      <c r="H27" s="66"/>
      <c r="I27" s="61"/>
      <c r="J27" s="61"/>
      <c r="K27" s="61"/>
      <c r="L27" s="61"/>
      <c r="M27" s="61"/>
      <c r="N27" s="61"/>
    </row>
    <row r="28" spans="1:14" ht="15.75" x14ac:dyDescent="0.25">
      <c r="A28" s="63">
        <v>20</v>
      </c>
      <c r="B28" s="64" t="s">
        <v>128</v>
      </c>
      <c r="C28" s="62"/>
      <c r="D28" s="66"/>
      <c r="E28" s="66"/>
      <c r="F28" s="66"/>
      <c r="G28" s="66"/>
      <c r="H28" s="66"/>
      <c r="I28" s="61"/>
      <c r="J28" s="61"/>
      <c r="K28" s="61"/>
      <c r="L28" s="61"/>
      <c r="M28" s="61"/>
      <c r="N28" s="61"/>
    </row>
    <row r="29" spans="1:14" ht="15.75" x14ac:dyDescent="0.25">
      <c r="A29" s="63">
        <v>21</v>
      </c>
      <c r="B29" s="64" t="s">
        <v>129</v>
      </c>
      <c r="C29" s="62"/>
      <c r="D29" s="66"/>
      <c r="E29" s="66"/>
      <c r="F29" s="66"/>
      <c r="G29" s="66"/>
      <c r="H29" s="66"/>
      <c r="I29" s="61"/>
      <c r="J29" s="61"/>
      <c r="K29" s="61"/>
      <c r="L29" s="61"/>
      <c r="M29" s="61"/>
      <c r="N29" s="61"/>
    </row>
    <row r="30" spans="1:14" ht="15.75" customHeight="1" x14ac:dyDescent="0.25">
      <c r="A30" s="199" t="s">
        <v>130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1"/>
    </row>
    <row r="31" spans="1:14" ht="15.75" x14ac:dyDescent="0.25">
      <c r="A31" s="63">
        <v>1</v>
      </c>
      <c r="B31" s="64" t="s">
        <v>109</v>
      </c>
      <c r="C31" s="62"/>
      <c r="D31" s="66"/>
      <c r="E31" s="66"/>
      <c r="F31" s="66"/>
      <c r="G31" s="66"/>
      <c r="H31" s="66"/>
      <c r="I31" s="61"/>
      <c r="J31" s="61"/>
      <c r="K31" s="61"/>
      <c r="L31" s="61"/>
      <c r="M31" s="61"/>
      <c r="N31" s="61"/>
    </row>
    <row r="32" spans="1:14" ht="15.75" x14ac:dyDescent="0.25">
      <c r="A32" s="63">
        <v>2</v>
      </c>
      <c r="B32" s="64" t="s">
        <v>110</v>
      </c>
      <c r="C32" s="62"/>
      <c r="D32" s="66"/>
      <c r="E32" s="66"/>
      <c r="F32" s="66"/>
      <c r="G32" s="66"/>
      <c r="H32" s="66"/>
      <c r="I32" s="61"/>
      <c r="J32" s="61"/>
      <c r="K32" s="61"/>
      <c r="L32" s="61"/>
      <c r="M32" s="61"/>
      <c r="N32" s="61"/>
    </row>
    <row r="33" spans="1:14" ht="15.75" x14ac:dyDescent="0.25">
      <c r="A33" s="63">
        <v>3</v>
      </c>
      <c r="B33" s="64" t="s">
        <v>111</v>
      </c>
      <c r="C33" s="62"/>
      <c r="D33" s="66"/>
      <c r="E33" s="66"/>
      <c r="F33" s="66"/>
      <c r="G33" s="66"/>
      <c r="H33" s="66"/>
      <c r="I33" s="61"/>
      <c r="J33" s="61"/>
      <c r="K33" s="61"/>
      <c r="L33" s="61"/>
      <c r="M33" s="61"/>
      <c r="N33" s="61"/>
    </row>
    <row r="34" spans="1:14" ht="15.75" x14ac:dyDescent="0.25">
      <c r="A34" s="63">
        <v>4</v>
      </c>
      <c r="B34" s="64" t="s">
        <v>112</v>
      </c>
      <c r="C34" s="62"/>
      <c r="D34" s="66"/>
      <c r="E34" s="66"/>
      <c r="F34" s="66"/>
      <c r="G34" s="66"/>
      <c r="H34" s="66"/>
      <c r="I34" s="61"/>
      <c r="J34" s="61"/>
      <c r="K34" s="61"/>
      <c r="L34" s="61"/>
      <c r="M34" s="61"/>
      <c r="N34" s="61"/>
    </row>
    <row r="35" spans="1:14" ht="15.75" x14ac:dyDescent="0.25">
      <c r="A35" s="63">
        <v>5</v>
      </c>
      <c r="B35" s="65" t="s">
        <v>113</v>
      </c>
      <c r="C35" s="62"/>
      <c r="D35" s="66"/>
      <c r="E35" s="66"/>
      <c r="F35" s="66"/>
      <c r="G35" s="66"/>
      <c r="H35" s="66"/>
      <c r="I35" s="61"/>
      <c r="J35" s="61"/>
      <c r="K35" s="61"/>
      <c r="L35" s="61"/>
      <c r="M35" s="61"/>
      <c r="N35" s="61"/>
    </row>
    <row r="36" spans="1:14" ht="31.5" x14ac:dyDescent="0.25">
      <c r="A36" s="63">
        <v>6</v>
      </c>
      <c r="B36" s="64" t="s">
        <v>114</v>
      </c>
      <c r="C36" s="62"/>
      <c r="D36" s="66"/>
      <c r="E36" s="66"/>
      <c r="F36" s="66"/>
      <c r="G36" s="66"/>
      <c r="H36" s="66"/>
      <c r="I36" s="61"/>
      <c r="J36" s="61"/>
      <c r="K36" s="61"/>
      <c r="L36" s="61"/>
      <c r="M36" s="61"/>
      <c r="N36" s="61"/>
    </row>
    <row r="37" spans="1:14" ht="15.75" x14ac:dyDescent="0.25">
      <c r="A37" s="63">
        <v>7</v>
      </c>
      <c r="B37" s="64" t="s">
        <v>115</v>
      </c>
      <c r="C37" s="62"/>
      <c r="D37" s="66"/>
      <c r="E37" s="66"/>
      <c r="F37" s="66"/>
      <c r="G37" s="66"/>
      <c r="H37" s="66"/>
      <c r="I37" s="61"/>
      <c r="J37" s="61"/>
      <c r="K37" s="61"/>
      <c r="L37" s="61"/>
      <c r="M37" s="61"/>
      <c r="N37" s="61"/>
    </row>
    <row r="38" spans="1:14" ht="15.75" x14ac:dyDescent="0.25">
      <c r="A38" s="63">
        <v>8</v>
      </c>
      <c r="B38" s="64" t="s">
        <v>116</v>
      </c>
      <c r="C38" s="62"/>
      <c r="D38" s="66"/>
      <c r="E38" s="66"/>
      <c r="F38" s="66"/>
      <c r="G38" s="66"/>
      <c r="H38" s="66"/>
      <c r="I38" s="61"/>
      <c r="J38" s="61"/>
      <c r="K38" s="61"/>
      <c r="L38" s="61"/>
      <c r="M38" s="61"/>
      <c r="N38" s="61"/>
    </row>
    <row r="39" spans="1:14" ht="15.75" x14ac:dyDescent="0.25">
      <c r="A39" s="63">
        <v>9</v>
      </c>
      <c r="B39" s="64" t="s">
        <v>117</v>
      </c>
      <c r="C39" s="62"/>
      <c r="D39" s="66"/>
      <c r="E39" s="66"/>
      <c r="F39" s="66"/>
      <c r="G39" s="66"/>
      <c r="H39" s="66"/>
      <c r="I39" s="61"/>
      <c r="J39" s="61"/>
      <c r="K39" s="61"/>
      <c r="L39" s="61"/>
      <c r="M39" s="61"/>
      <c r="N39" s="61"/>
    </row>
    <row r="40" spans="1:14" ht="15.75" x14ac:dyDescent="0.25">
      <c r="A40" s="63">
        <v>10</v>
      </c>
      <c r="B40" s="64" t="s">
        <v>118</v>
      </c>
      <c r="C40" s="62"/>
      <c r="D40" s="66"/>
      <c r="E40" s="66"/>
      <c r="F40" s="66"/>
      <c r="G40" s="66"/>
      <c r="H40" s="66"/>
      <c r="I40" s="61"/>
      <c r="J40" s="61"/>
      <c r="K40" s="61"/>
      <c r="L40" s="61"/>
      <c r="M40" s="61"/>
      <c r="N40" s="61"/>
    </row>
    <row r="41" spans="1:14" ht="15.75" x14ac:dyDescent="0.25">
      <c r="A41" s="63">
        <v>11</v>
      </c>
      <c r="B41" s="64" t="s">
        <v>119</v>
      </c>
      <c r="C41" s="62"/>
      <c r="D41" s="66"/>
      <c r="E41" s="66"/>
      <c r="F41" s="66"/>
      <c r="G41" s="66"/>
      <c r="H41" s="66"/>
      <c r="I41" s="61"/>
      <c r="J41" s="61"/>
      <c r="K41" s="61"/>
      <c r="L41" s="61"/>
      <c r="M41" s="61"/>
      <c r="N41" s="61"/>
    </row>
    <row r="42" spans="1:14" ht="15.75" x14ac:dyDescent="0.25">
      <c r="A42" s="63">
        <v>12</v>
      </c>
      <c r="B42" s="64" t="s">
        <v>120</v>
      </c>
      <c r="C42" s="62"/>
      <c r="D42" s="66"/>
      <c r="E42" s="66"/>
      <c r="F42" s="66"/>
      <c r="G42" s="66"/>
      <c r="H42" s="66"/>
      <c r="I42" s="61"/>
      <c r="J42" s="61"/>
      <c r="K42" s="61"/>
      <c r="L42" s="61"/>
      <c r="M42" s="61"/>
      <c r="N42" s="61"/>
    </row>
    <row r="43" spans="1:14" ht="15.75" x14ac:dyDescent="0.25">
      <c r="A43" s="63">
        <v>13</v>
      </c>
      <c r="B43" s="64" t="s">
        <v>121</v>
      </c>
      <c r="C43" s="62"/>
      <c r="D43" s="66"/>
      <c r="E43" s="66"/>
      <c r="F43" s="66"/>
      <c r="G43" s="66"/>
      <c r="H43" s="66"/>
      <c r="I43" s="61"/>
      <c r="J43" s="61"/>
      <c r="K43" s="61"/>
      <c r="L43" s="61"/>
      <c r="M43" s="61"/>
      <c r="N43" s="61"/>
    </row>
    <row r="44" spans="1:14" ht="15.75" x14ac:dyDescent="0.25">
      <c r="A44" s="63">
        <v>14</v>
      </c>
      <c r="B44" s="64" t="s">
        <v>122</v>
      </c>
      <c r="C44" s="62"/>
      <c r="D44" s="66"/>
      <c r="E44" s="66"/>
      <c r="F44" s="66"/>
      <c r="G44" s="66"/>
      <c r="H44" s="66"/>
      <c r="I44" s="61"/>
      <c r="J44" s="61"/>
      <c r="K44" s="61"/>
      <c r="L44" s="61"/>
      <c r="M44" s="61"/>
      <c r="N44" s="61"/>
    </row>
    <row r="45" spans="1:14" ht="15.75" x14ac:dyDescent="0.25">
      <c r="A45" s="63">
        <v>15</v>
      </c>
      <c r="B45" s="64" t="s">
        <v>123</v>
      </c>
      <c r="C45" s="62"/>
      <c r="D45" s="66"/>
      <c r="E45" s="66"/>
      <c r="F45" s="66"/>
      <c r="G45" s="66"/>
      <c r="H45" s="66"/>
      <c r="I45" s="61"/>
      <c r="J45" s="61"/>
      <c r="K45" s="61"/>
      <c r="L45" s="61"/>
      <c r="M45" s="61"/>
      <c r="N45" s="61"/>
    </row>
    <row r="46" spans="1:14" ht="15.75" x14ac:dyDescent="0.25">
      <c r="A46" s="63">
        <v>16</v>
      </c>
      <c r="B46" s="64" t="s">
        <v>124</v>
      </c>
      <c r="C46" s="62"/>
      <c r="D46" s="66"/>
      <c r="E46" s="66"/>
      <c r="F46" s="66"/>
      <c r="G46" s="66"/>
      <c r="H46" s="66"/>
      <c r="I46" s="61"/>
      <c r="J46" s="61"/>
      <c r="K46" s="61"/>
      <c r="L46" s="61"/>
      <c r="M46" s="61"/>
      <c r="N46" s="61"/>
    </row>
    <row r="47" spans="1:14" ht="15.75" x14ac:dyDescent="0.25">
      <c r="A47" s="63">
        <v>17</v>
      </c>
      <c r="B47" s="64" t="s">
        <v>125</v>
      </c>
      <c r="C47" s="62"/>
      <c r="D47" s="66"/>
      <c r="E47" s="66"/>
      <c r="F47" s="66"/>
      <c r="G47" s="66"/>
      <c r="H47" s="66"/>
      <c r="I47" s="61"/>
      <c r="J47" s="61"/>
      <c r="K47" s="61"/>
      <c r="L47" s="61"/>
      <c r="M47" s="61"/>
      <c r="N47" s="61"/>
    </row>
    <row r="48" spans="1:14" ht="15.75" x14ac:dyDescent="0.25">
      <c r="A48" s="63">
        <v>18</v>
      </c>
      <c r="B48" s="64" t="s">
        <v>126</v>
      </c>
      <c r="C48" s="62"/>
      <c r="D48" s="66"/>
      <c r="E48" s="66"/>
      <c r="F48" s="66"/>
      <c r="G48" s="66"/>
      <c r="H48" s="66"/>
      <c r="I48" s="61"/>
      <c r="J48" s="61"/>
      <c r="K48" s="61"/>
      <c r="L48" s="61"/>
      <c r="M48" s="61"/>
      <c r="N48" s="61"/>
    </row>
    <row r="49" spans="1:14" ht="15.75" x14ac:dyDescent="0.25">
      <c r="A49" s="63">
        <v>19</v>
      </c>
      <c r="B49" s="64" t="s">
        <v>127</v>
      </c>
      <c r="C49" s="62"/>
      <c r="D49" s="66"/>
      <c r="E49" s="66"/>
      <c r="F49" s="66"/>
      <c r="G49" s="66"/>
      <c r="H49" s="66"/>
      <c r="I49" s="61"/>
      <c r="J49" s="61"/>
      <c r="K49" s="61"/>
      <c r="L49" s="61"/>
      <c r="M49" s="61"/>
      <c r="N49" s="61"/>
    </row>
    <row r="50" spans="1:14" ht="15.75" x14ac:dyDescent="0.25">
      <c r="A50" s="63">
        <v>20</v>
      </c>
      <c r="B50" s="64" t="s">
        <v>128</v>
      </c>
      <c r="C50" s="62"/>
      <c r="D50" s="66"/>
      <c r="E50" s="66"/>
      <c r="F50" s="66"/>
      <c r="G50" s="66"/>
      <c r="H50" s="66"/>
      <c r="I50" s="61"/>
      <c r="J50" s="61"/>
      <c r="K50" s="61"/>
      <c r="L50" s="61"/>
      <c r="M50" s="61"/>
      <c r="N50" s="61"/>
    </row>
    <row r="51" spans="1:14" ht="15.75" x14ac:dyDescent="0.25">
      <c r="A51" s="63">
        <v>21</v>
      </c>
      <c r="B51" s="64" t="s">
        <v>129</v>
      </c>
      <c r="C51" s="62"/>
      <c r="D51" s="66"/>
      <c r="E51" s="66"/>
      <c r="F51" s="66"/>
      <c r="G51" s="66"/>
      <c r="H51" s="66"/>
      <c r="I51" s="61"/>
      <c r="J51" s="61"/>
      <c r="K51" s="61"/>
      <c r="L51" s="61"/>
      <c r="M51" s="61"/>
      <c r="N51" s="61"/>
    </row>
    <row r="52" spans="1:14" ht="15.75" customHeight="1" x14ac:dyDescent="0.25">
      <c r="A52" s="199" t="s">
        <v>131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1"/>
    </row>
    <row r="53" spans="1:14" ht="15.75" x14ac:dyDescent="0.25">
      <c r="A53" s="63">
        <v>1</v>
      </c>
      <c r="B53" s="64" t="s">
        <v>109</v>
      </c>
      <c r="C53" s="62"/>
      <c r="D53" s="66"/>
      <c r="E53" s="66"/>
      <c r="F53" s="66"/>
      <c r="G53" s="66"/>
      <c r="H53" s="66"/>
      <c r="I53" s="61"/>
      <c r="J53" s="61"/>
      <c r="K53" s="61"/>
      <c r="L53" s="61"/>
      <c r="M53" s="61"/>
      <c r="N53" s="61"/>
    </row>
    <row r="54" spans="1:14" ht="15.75" x14ac:dyDescent="0.25">
      <c r="A54" s="63">
        <v>2</v>
      </c>
      <c r="B54" s="64" t="s">
        <v>110</v>
      </c>
      <c r="C54" s="62"/>
      <c r="D54" s="66"/>
      <c r="E54" s="66"/>
      <c r="F54" s="66"/>
      <c r="G54" s="66"/>
      <c r="H54" s="66"/>
      <c r="I54" s="61"/>
      <c r="J54" s="61"/>
      <c r="K54" s="61"/>
      <c r="L54" s="61"/>
      <c r="M54" s="61"/>
      <c r="N54" s="61"/>
    </row>
    <row r="55" spans="1:14" ht="15.75" x14ac:dyDescent="0.25">
      <c r="A55" s="63">
        <v>3</v>
      </c>
      <c r="B55" s="64" t="s">
        <v>111</v>
      </c>
      <c r="C55" s="62"/>
      <c r="D55" s="66"/>
      <c r="E55" s="66"/>
      <c r="F55" s="66"/>
      <c r="G55" s="66"/>
      <c r="H55" s="66"/>
      <c r="I55" s="61"/>
      <c r="J55" s="61"/>
      <c r="K55" s="61"/>
      <c r="L55" s="61"/>
      <c r="M55" s="61"/>
      <c r="N55" s="61"/>
    </row>
    <row r="56" spans="1:14" ht="15.75" x14ac:dyDescent="0.25">
      <c r="A56" s="63">
        <v>4</v>
      </c>
      <c r="B56" s="64" t="s">
        <v>112</v>
      </c>
      <c r="C56" s="62"/>
      <c r="D56" s="66"/>
      <c r="E56" s="66"/>
      <c r="F56" s="66"/>
      <c r="G56" s="66"/>
      <c r="H56" s="66"/>
      <c r="I56" s="61"/>
      <c r="J56" s="61"/>
      <c r="K56" s="61"/>
      <c r="L56" s="61"/>
      <c r="M56" s="61"/>
      <c r="N56" s="61"/>
    </row>
    <row r="57" spans="1:14" ht="15.75" x14ac:dyDescent="0.25">
      <c r="A57" s="63">
        <v>5</v>
      </c>
      <c r="B57" s="65" t="s">
        <v>113</v>
      </c>
      <c r="C57" s="62"/>
      <c r="D57" s="66"/>
      <c r="E57" s="66"/>
      <c r="F57" s="66"/>
      <c r="G57" s="66"/>
      <c r="H57" s="66"/>
      <c r="I57" s="61"/>
      <c r="J57" s="61"/>
      <c r="K57" s="61"/>
      <c r="L57" s="61"/>
      <c r="M57" s="61"/>
      <c r="N57" s="61"/>
    </row>
    <row r="58" spans="1:14" ht="31.5" x14ac:dyDescent="0.25">
      <c r="A58" s="63">
        <v>6</v>
      </c>
      <c r="B58" s="64" t="s">
        <v>114</v>
      </c>
      <c r="C58" s="62"/>
      <c r="D58" s="66"/>
      <c r="E58" s="66"/>
      <c r="F58" s="66"/>
      <c r="G58" s="66"/>
      <c r="H58" s="66"/>
      <c r="I58" s="61"/>
      <c r="J58" s="61"/>
      <c r="K58" s="61"/>
      <c r="L58" s="61"/>
      <c r="M58" s="61"/>
      <c r="N58" s="61"/>
    </row>
    <row r="59" spans="1:14" ht="15.75" x14ac:dyDescent="0.25">
      <c r="A59" s="63">
        <v>7</v>
      </c>
      <c r="B59" s="64" t="s">
        <v>115</v>
      </c>
      <c r="C59" s="62"/>
      <c r="D59" s="66"/>
      <c r="E59" s="66"/>
      <c r="F59" s="66"/>
      <c r="G59" s="66"/>
      <c r="H59" s="66"/>
      <c r="I59" s="61"/>
      <c r="J59" s="61"/>
      <c r="K59" s="61"/>
      <c r="L59" s="61"/>
      <c r="M59" s="61"/>
      <c r="N59" s="61"/>
    </row>
    <row r="60" spans="1:14" ht="15.75" x14ac:dyDescent="0.25">
      <c r="A60" s="63">
        <v>8</v>
      </c>
      <c r="B60" s="64" t="s">
        <v>116</v>
      </c>
      <c r="C60" s="62"/>
      <c r="D60" s="66"/>
      <c r="E60" s="66"/>
      <c r="F60" s="66"/>
      <c r="G60" s="66"/>
      <c r="H60" s="66"/>
      <c r="I60" s="61"/>
      <c r="J60" s="61"/>
      <c r="K60" s="61"/>
      <c r="L60" s="61"/>
      <c r="M60" s="61"/>
      <c r="N60" s="61"/>
    </row>
    <row r="61" spans="1:14" ht="15.75" x14ac:dyDescent="0.25">
      <c r="A61" s="63">
        <v>9</v>
      </c>
      <c r="B61" s="64" t="s">
        <v>117</v>
      </c>
      <c r="C61" s="62"/>
      <c r="D61" s="66"/>
      <c r="E61" s="66"/>
      <c r="F61" s="66"/>
      <c r="G61" s="66"/>
      <c r="H61" s="66"/>
      <c r="I61" s="61"/>
      <c r="J61" s="61"/>
      <c r="K61" s="61"/>
      <c r="L61" s="61"/>
      <c r="M61" s="61"/>
      <c r="N61" s="61"/>
    </row>
    <row r="62" spans="1:14" ht="15.75" x14ac:dyDescent="0.25">
      <c r="A62" s="63">
        <v>10</v>
      </c>
      <c r="B62" s="64" t="s">
        <v>118</v>
      </c>
      <c r="C62" s="62"/>
      <c r="D62" s="66"/>
      <c r="E62" s="66"/>
      <c r="F62" s="66"/>
      <c r="G62" s="66"/>
      <c r="H62" s="66"/>
      <c r="I62" s="61"/>
      <c r="J62" s="61"/>
      <c r="K62" s="61"/>
      <c r="L62" s="61"/>
      <c r="M62" s="61"/>
      <c r="N62" s="61"/>
    </row>
    <row r="63" spans="1:14" ht="15.75" x14ac:dyDescent="0.25">
      <c r="A63" s="63">
        <v>11</v>
      </c>
      <c r="B63" s="64" t="s">
        <v>119</v>
      </c>
      <c r="C63" s="62"/>
      <c r="D63" s="66"/>
      <c r="E63" s="66"/>
      <c r="F63" s="66"/>
      <c r="G63" s="66"/>
      <c r="H63" s="66"/>
      <c r="I63" s="61"/>
      <c r="J63" s="61"/>
      <c r="K63" s="61"/>
      <c r="L63" s="61"/>
      <c r="M63" s="61"/>
      <c r="N63" s="61"/>
    </row>
    <row r="64" spans="1:14" ht="15.75" x14ac:dyDescent="0.25">
      <c r="A64" s="63">
        <v>12</v>
      </c>
      <c r="B64" s="64" t="s">
        <v>120</v>
      </c>
      <c r="C64" s="62"/>
      <c r="D64" s="66"/>
      <c r="E64" s="66"/>
      <c r="F64" s="66"/>
      <c r="G64" s="66"/>
      <c r="H64" s="66"/>
      <c r="I64" s="61"/>
      <c r="J64" s="61"/>
      <c r="K64" s="61"/>
      <c r="L64" s="61"/>
      <c r="M64" s="61"/>
      <c r="N64" s="61"/>
    </row>
    <row r="65" spans="1:14" ht="15.75" x14ac:dyDescent="0.25">
      <c r="A65" s="63">
        <v>13</v>
      </c>
      <c r="B65" s="64" t="s">
        <v>121</v>
      </c>
      <c r="C65" s="62"/>
      <c r="D65" s="66"/>
      <c r="E65" s="66"/>
      <c r="F65" s="66"/>
      <c r="G65" s="66"/>
      <c r="H65" s="66"/>
      <c r="I65" s="61"/>
      <c r="J65" s="61"/>
      <c r="K65" s="61"/>
      <c r="L65" s="61"/>
      <c r="M65" s="61"/>
      <c r="N65" s="61"/>
    </row>
    <row r="66" spans="1:14" ht="15.75" x14ac:dyDescent="0.25">
      <c r="A66" s="63">
        <v>14</v>
      </c>
      <c r="B66" s="64" t="s">
        <v>122</v>
      </c>
      <c r="C66" s="62"/>
      <c r="D66" s="66"/>
      <c r="E66" s="66"/>
      <c r="F66" s="66"/>
      <c r="G66" s="66"/>
      <c r="H66" s="66"/>
      <c r="I66" s="61"/>
      <c r="J66" s="61"/>
      <c r="K66" s="61"/>
      <c r="L66" s="61"/>
      <c r="M66" s="61"/>
      <c r="N66" s="61"/>
    </row>
    <row r="67" spans="1:14" ht="15.75" x14ac:dyDescent="0.25">
      <c r="A67" s="63">
        <v>15</v>
      </c>
      <c r="B67" s="64" t="s">
        <v>123</v>
      </c>
      <c r="C67" s="62"/>
      <c r="D67" s="66"/>
      <c r="E67" s="66"/>
      <c r="F67" s="66"/>
      <c r="G67" s="66"/>
      <c r="H67" s="66"/>
      <c r="I67" s="61"/>
      <c r="J67" s="61"/>
      <c r="K67" s="61"/>
      <c r="L67" s="61"/>
      <c r="M67" s="61"/>
      <c r="N67" s="61"/>
    </row>
    <row r="68" spans="1:14" ht="15.75" x14ac:dyDescent="0.25">
      <c r="A68" s="63">
        <v>16</v>
      </c>
      <c r="B68" s="64" t="s">
        <v>124</v>
      </c>
      <c r="C68" s="62"/>
      <c r="D68" s="66"/>
      <c r="E68" s="66"/>
      <c r="F68" s="66"/>
      <c r="G68" s="66"/>
      <c r="H68" s="66"/>
      <c r="I68" s="61"/>
      <c r="J68" s="61"/>
      <c r="K68" s="61"/>
      <c r="L68" s="61"/>
      <c r="M68" s="61"/>
      <c r="N68" s="61"/>
    </row>
    <row r="69" spans="1:14" ht="15.75" x14ac:dyDescent="0.25">
      <c r="A69" s="63">
        <v>17</v>
      </c>
      <c r="B69" s="64" t="s">
        <v>125</v>
      </c>
      <c r="C69" s="62"/>
      <c r="D69" s="66"/>
      <c r="E69" s="66"/>
      <c r="F69" s="66"/>
      <c r="G69" s="66"/>
      <c r="H69" s="66"/>
      <c r="I69" s="61"/>
      <c r="J69" s="61"/>
      <c r="K69" s="61"/>
      <c r="L69" s="61"/>
      <c r="M69" s="61"/>
      <c r="N69" s="61"/>
    </row>
    <row r="70" spans="1:14" ht="15.75" x14ac:dyDescent="0.25">
      <c r="A70" s="63">
        <v>18</v>
      </c>
      <c r="B70" s="64" t="s">
        <v>126</v>
      </c>
      <c r="C70" s="62"/>
      <c r="D70" s="66"/>
      <c r="E70" s="66"/>
      <c r="F70" s="66"/>
      <c r="G70" s="66"/>
      <c r="H70" s="66"/>
      <c r="I70" s="61"/>
      <c r="J70" s="61"/>
      <c r="K70" s="61"/>
      <c r="L70" s="61"/>
      <c r="M70" s="61"/>
      <c r="N70" s="61"/>
    </row>
    <row r="71" spans="1:14" ht="15.75" x14ac:dyDescent="0.25">
      <c r="A71" s="63">
        <v>19</v>
      </c>
      <c r="B71" s="64" t="s">
        <v>127</v>
      </c>
      <c r="C71" s="62"/>
      <c r="D71" s="66"/>
      <c r="E71" s="66"/>
      <c r="F71" s="66"/>
      <c r="G71" s="66"/>
      <c r="H71" s="66"/>
      <c r="I71" s="61"/>
      <c r="J71" s="61"/>
      <c r="K71" s="61"/>
      <c r="L71" s="61"/>
      <c r="M71" s="61"/>
      <c r="N71" s="61"/>
    </row>
    <row r="72" spans="1:14" ht="15.75" x14ac:dyDescent="0.25">
      <c r="A72" s="63">
        <v>20</v>
      </c>
      <c r="B72" s="64" t="s">
        <v>128</v>
      </c>
      <c r="C72" s="62"/>
      <c r="D72" s="66"/>
      <c r="E72" s="66"/>
      <c r="F72" s="66"/>
      <c r="G72" s="66"/>
      <c r="H72" s="66"/>
      <c r="I72" s="61"/>
      <c r="J72" s="61"/>
      <c r="K72" s="61"/>
      <c r="L72" s="61"/>
      <c r="M72" s="61"/>
      <c r="N72" s="61"/>
    </row>
    <row r="73" spans="1:14" ht="15.75" x14ac:dyDescent="0.25">
      <c r="A73" s="63">
        <v>21</v>
      </c>
      <c r="B73" s="64" t="s">
        <v>129</v>
      </c>
      <c r="C73" s="62"/>
      <c r="D73" s="66"/>
      <c r="E73" s="66"/>
      <c r="F73" s="66"/>
      <c r="G73" s="66"/>
      <c r="H73" s="66"/>
      <c r="I73" s="61"/>
      <c r="J73" s="61"/>
      <c r="K73" s="61"/>
      <c r="L73" s="61"/>
      <c r="M73" s="61"/>
      <c r="N73" s="61"/>
    </row>
  </sheetData>
  <mergeCells count="14">
    <mergeCell ref="A2:N2"/>
    <mergeCell ref="A1:B1"/>
    <mergeCell ref="A8:N8"/>
    <mergeCell ref="A30:N30"/>
    <mergeCell ref="A52:N52"/>
    <mergeCell ref="J3:K3"/>
    <mergeCell ref="L3:M3"/>
    <mergeCell ref="C3:C4"/>
    <mergeCell ref="N3:N5"/>
    <mergeCell ref="A3:A5"/>
    <mergeCell ref="B3:B5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workbookViewId="0">
      <selection activeCell="F23" sqref="F23"/>
    </sheetView>
  </sheetViews>
  <sheetFormatPr defaultRowHeight="15" x14ac:dyDescent="0.25"/>
  <cols>
    <col min="1" max="1" width="28.85546875" customWidth="1"/>
    <col min="5" max="5" width="14.7109375" customWidth="1"/>
    <col min="6" max="6" width="20" customWidth="1"/>
  </cols>
  <sheetData>
    <row r="1" spans="1:6" ht="22.5" customHeight="1" x14ac:dyDescent="0.25"/>
    <row r="2" spans="1:6" ht="20.25" customHeight="1" x14ac:dyDescent="0.25">
      <c r="A2" s="210" t="s">
        <v>132</v>
      </c>
      <c r="B2" s="210"/>
      <c r="C2" s="210"/>
      <c r="D2" s="210"/>
      <c r="E2" s="210"/>
    </row>
    <row r="3" spans="1:6" ht="38.25" customHeight="1" x14ac:dyDescent="0.25">
      <c r="A3" s="210" t="s">
        <v>133</v>
      </c>
      <c r="B3" s="210"/>
      <c r="C3" s="210"/>
      <c r="D3" s="210"/>
      <c r="E3" s="210"/>
    </row>
    <row r="4" spans="1:6" x14ac:dyDescent="0.25">
      <c r="A4" s="71"/>
      <c r="B4" s="71"/>
      <c r="C4" s="71"/>
      <c r="D4" s="71"/>
      <c r="E4" s="71"/>
    </row>
    <row r="5" spans="1:6" x14ac:dyDescent="0.25">
      <c r="A5" s="72" t="s">
        <v>134</v>
      </c>
      <c r="B5" s="72"/>
      <c r="C5" s="211"/>
      <c r="D5" s="212"/>
      <c r="E5" s="212"/>
    </row>
    <row r="6" spans="1:6" x14ac:dyDescent="0.25">
      <c r="A6" s="213" t="s">
        <v>135</v>
      </c>
      <c r="B6" s="214"/>
      <c r="C6" s="214"/>
      <c r="D6" s="214"/>
      <c r="E6" s="71"/>
    </row>
    <row r="7" spans="1:6" x14ac:dyDescent="0.25">
      <c r="A7" s="73"/>
      <c r="B7" s="74"/>
      <c r="C7" s="74"/>
      <c r="D7" s="74"/>
      <c r="E7" s="71"/>
    </row>
    <row r="8" spans="1:6" ht="30" x14ac:dyDescent="0.25">
      <c r="A8" s="215" t="s">
        <v>136</v>
      </c>
      <c r="B8" s="215"/>
      <c r="C8" s="215"/>
      <c r="D8" s="75" t="s">
        <v>137</v>
      </c>
      <c r="E8" s="81"/>
      <c r="F8" s="66" t="s">
        <v>138</v>
      </c>
    </row>
    <row r="9" spans="1:6" ht="47.25" customHeight="1" x14ac:dyDescent="0.25">
      <c r="A9" s="79" t="s">
        <v>139</v>
      </c>
      <c r="B9" s="77">
        <v>1</v>
      </c>
      <c r="C9" s="77" t="s">
        <v>106</v>
      </c>
      <c r="D9" s="76" t="s">
        <v>140</v>
      </c>
      <c r="E9" s="82"/>
      <c r="F9" s="87"/>
    </row>
    <row r="10" spans="1:6" x14ac:dyDescent="0.25">
      <c r="A10" s="219" t="s">
        <v>141</v>
      </c>
      <c r="B10" s="77">
        <v>4</v>
      </c>
      <c r="C10" s="75" t="s">
        <v>106</v>
      </c>
      <c r="D10" s="78" t="s">
        <v>140</v>
      </c>
      <c r="E10" s="83"/>
      <c r="F10" s="61"/>
    </row>
    <row r="11" spans="1:6" x14ac:dyDescent="0.25">
      <c r="A11" s="220"/>
      <c r="B11" s="77">
        <v>5</v>
      </c>
      <c r="C11" s="75" t="s">
        <v>107</v>
      </c>
      <c r="D11" s="78" t="s">
        <v>140</v>
      </c>
      <c r="E11" s="84"/>
      <c r="F11" s="61"/>
    </row>
    <row r="12" spans="1:6" x14ac:dyDescent="0.25">
      <c r="A12" s="221" t="s">
        <v>40</v>
      </c>
      <c r="B12" s="77">
        <v>12</v>
      </c>
      <c r="C12" s="75" t="s">
        <v>106</v>
      </c>
      <c r="D12" s="78" t="s">
        <v>140</v>
      </c>
      <c r="E12" s="83"/>
      <c r="F12" s="61"/>
    </row>
    <row r="13" spans="1:6" x14ac:dyDescent="0.25">
      <c r="A13" s="222"/>
      <c r="B13" s="77">
        <v>13</v>
      </c>
      <c r="C13" s="77" t="s">
        <v>107</v>
      </c>
      <c r="D13" s="78" t="s">
        <v>140</v>
      </c>
      <c r="E13" s="85"/>
      <c r="F13" s="61"/>
    </row>
    <row r="14" spans="1:6" x14ac:dyDescent="0.25">
      <c r="A14" s="223" t="s">
        <v>142</v>
      </c>
      <c r="B14" s="77">
        <v>16</v>
      </c>
      <c r="C14" s="75" t="s">
        <v>106</v>
      </c>
      <c r="D14" s="78" t="s">
        <v>140</v>
      </c>
      <c r="E14" s="83"/>
      <c r="F14" s="61"/>
    </row>
    <row r="15" spans="1:6" x14ac:dyDescent="0.25">
      <c r="A15" s="224"/>
      <c r="B15" s="77">
        <v>17</v>
      </c>
      <c r="C15" s="75" t="s">
        <v>107</v>
      </c>
      <c r="D15" s="78" t="s">
        <v>140</v>
      </c>
      <c r="E15" s="83"/>
      <c r="F15" s="61"/>
    </row>
    <row r="16" spans="1:6" x14ac:dyDescent="0.25">
      <c r="A16" s="80"/>
      <c r="B16" s="77"/>
      <c r="C16" s="86"/>
      <c r="D16" s="86"/>
      <c r="E16" s="86"/>
      <c r="F16" s="61"/>
    </row>
    <row r="17" spans="1:5" x14ac:dyDescent="0.25">
      <c r="A17" s="216"/>
      <c r="B17" s="217"/>
      <c r="C17" s="217"/>
      <c r="D17" s="217"/>
      <c r="E17" s="217"/>
    </row>
    <row r="18" spans="1:5" ht="13.5" customHeight="1" x14ac:dyDescent="0.25">
      <c r="A18" s="218"/>
      <c r="B18" s="212"/>
      <c r="C18" s="212"/>
      <c r="D18" s="212"/>
      <c r="E18" s="212"/>
    </row>
    <row r="19" spans="1:5" x14ac:dyDescent="0.25">
      <c r="A19" s="152"/>
      <c r="B19" s="153"/>
      <c r="C19" s="153"/>
      <c r="D19" s="153"/>
      <c r="E19" s="153"/>
    </row>
    <row r="20" spans="1:5" x14ac:dyDescent="0.25">
      <c r="A20" s="152" t="s">
        <v>143</v>
      </c>
      <c r="B20" s="153"/>
      <c r="C20" s="153"/>
      <c r="D20" s="153"/>
      <c r="E20" s="153"/>
    </row>
  </sheetData>
  <mergeCells count="10">
    <mergeCell ref="A17:E17"/>
    <mergeCell ref="A18:E18"/>
    <mergeCell ref="A10:A11"/>
    <mergeCell ref="A12:A13"/>
    <mergeCell ref="A14:A15"/>
    <mergeCell ref="A2:E2"/>
    <mergeCell ref="A3:E3"/>
    <mergeCell ref="C5:E5"/>
    <mergeCell ref="A6:D6"/>
    <mergeCell ref="A8:C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0"/>
  <sheetViews>
    <sheetView topLeftCell="A4" zoomScale="60" zoomScaleNormal="60" workbookViewId="0">
      <selection activeCell="O29" sqref="O29"/>
    </sheetView>
  </sheetViews>
  <sheetFormatPr defaultRowHeight="15" x14ac:dyDescent="0.25"/>
  <cols>
    <col min="1" max="1" width="19.42578125" customWidth="1"/>
    <col min="2" max="3" width="37.140625" customWidth="1"/>
    <col min="4" max="4" width="26.42578125" customWidth="1"/>
    <col min="5" max="5" width="24.5703125" customWidth="1"/>
    <col min="6" max="6" width="21.7109375" customWidth="1"/>
    <col min="7" max="8" width="16.7109375" customWidth="1"/>
    <col min="9" max="9" width="16.140625" customWidth="1"/>
    <col min="10" max="10" width="17.140625" customWidth="1"/>
    <col min="11" max="11" width="15.42578125" customWidth="1"/>
    <col min="12" max="12" width="14.5703125" customWidth="1"/>
    <col min="13" max="13" width="18.42578125" customWidth="1"/>
    <col min="14" max="14" width="17.28515625" customWidth="1"/>
    <col min="15" max="15" width="18.140625" customWidth="1"/>
    <col min="16" max="16" width="18" customWidth="1"/>
    <col min="17" max="17" width="23.42578125" customWidth="1"/>
    <col min="18" max="18" width="19.5703125" customWidth="1"/>
    <col min="19" max="19" width="21.42578125" customWidth="1"/>
    <col min="20" max="20" width="29.140625" customWidth="1"/>
  </cols>
  <sheetData>
    <row r="1" spans="1:20" ht="117.75" customHeight="1" x14ac:dyDescent="0.3">
      <c r="A1" s="2"/>
      <c r="B1" s="229" t="s">
        <v>0</v>
      </c>
      <c r="C1" s="229"/>
      <c r="D1" s="229"/>
      <c r="E1" s="229"/>
      <c r="F1" s="229"/>
      <c r="G1" s="2"/>
      <c r="H1" s="2"/>
      <c r="I1" s="2"/>
      <c r="J1" s="2"/>
      <c r="K1" s="2"/>
      <c r="L1" s="2"/>
      <c r="M1" s="2"/>
      <c r="N1" s="2"/>
      <c r="O1" s="2"/>
      <c r="P1" s="2"/>
      <c r="Q1" s="178" t="s">
        <v>1</v>
      </c>
      <c r="R1" s="178"/>
      <c r="S1" s="146"/>
      <c r="T1" s="146"/>
    </row>
    <row r="2" spans="1:20" ht="20.25" x14ac:dyDescent="0.3">
      <c r="A2" s="2"/>
      <c r="B2" s="29" t="s">
        <v>2</v>
      </c>
      <c r="C2" s="2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46"/>
      <c r="P2" s="146"/>
      <c r="Q2" s="146"/>
      <c r="R2" s="146"/>
    </row>
    <row r="3" spans="1:20" ht="20.25" x14ac:dyDescent="0.3">
      <c r="A3" s="2"/>
      <c r="B3" s="29" t="s">
        <v>3</v>
      </c>
      <c r="C3" s="28"/>
      <c r="D3" s="2"/>
      <c r="E3" s="2"/>
      <c r="F3" s="2"/>
      <c r="G3" s="2"/>
      <c r="H3" s="2"/>
      <c r="I3" s="2"/>
      <c r="J3" s="2"/>
      <c r="K3" s="2"/>
      <c r="L3" s="2"/>
      <c r="M3" s="23"/>
      <c r="N3" s="23"/>
      <c r="O3" s="146"/>
      <c r="P3" s="146"/>
      <c r="Q3" s="146"/>
      <c r="R3" s="146"/>
    </row>
    <row r="4" spans="1:20" ht="20.25" x14ac:dyDescent="0.3">
      <c r="A4" s="2"/>
      <c r="B4" s="26" t="s">
        <v>4</v>
      </c>
      <c r="C4" s="102">
        <v>42675</v>
      </c>
      <c r="D4" s="2"/>
      <c r="E4" s="2"/>
      <c r="F4" s="2"/>
      <c r="G4" s="2"/>
      <c r="H4" s="2"/>
      <c r="I4" s="2"/>
      <c r="J4" s="2"/>
      <c r="K4" s="2"/>
      <c r="L4" s="2"/>
      <c r="M4" s="2"/>
      <c r="N4" s="23"/>
      <c r="O4" s="146"/>
      <c r="P4" s="146"/>
      <c r="Q4" s="146"/>
      <c r="R4" s="146"/>
    </row>
    <row r="5" spans="1:20" ht="20.25" x14ac:dyDescent="0.3">
      <c r="A5" s="2"/>
      <c r="B5" s="26" t="s">
        <v>5</v>
      </c>
      <c r="C5" s="27"/>
      <c r="D5" s="2"/>
      <c r="E5" s="2"/>
      <c r="F5" s="2"/>
      <c r="G5" s="2"/>
      <c r="H5" s="2"/>
      <c r="I5" s="2"/>
      <c r="J5" s="2"/>
      <c r="K5" s="2"/>
      <c r="L5" s="2"/>
      <c r="M5" s="23"/>
      <c r="N5" s="23"/>
      <c r="O5" s="146"/>
      <c r="P5" s="146"/>
      <c r="Q5" s="146"/>
      <c r="R5" s="146"/>
    </row>
    <row r="6" spans="1:20" ht="37.5" customHeight="1" x14ac:dyDescent="0.3">
      <c r="A6" s="2"/>
      <c r="B6" s="25"/>
      <c r="C6" s="24" t="s">
        <v>6</v>
      </c>
      <c r="D6" s="25"/>
      <c r="F6" s="2"/>
      <c r="G6" s="2"/>
      <c r="H6" s="2"/>
      <c r="I6" s="2"/>
      <c r="J6" s="2"/>
      <c r="K6" s="2"/>
      <c r="L6" s="2"/>
      <c r="M6" s="2"/>
      <c r="N6" s="2"/>
      <c r="O6" s="23"/>
      <c r="P6" s="23"/>
      <c r="Q6" s="23"/>
      <c r="R6" s="23"/>
      <c r="S6" s="11"/>
      <c r="T6" s="11"/>
    </row>
    <row r="7" spans="1:20" ht="28.5" customHeight="1" x14ac:dyDescent="0.3">
      <c r="A7" s="2"/>
      <c r="B7" s="22"/>
      <c r="C7" s="22"/>
      <c r="D7" s="2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41.25" customHeight="1" x14ac:dyDescent="0.3">
      <c r="A8" s="2"/>
      <c r="B8" s="175" t="s">
        <v>144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</row>
    <row r="9" spans="1:20" ht="30" customHeight="1" x14ac:dyDescent="0.25">
      <c r="A9" s="88" t="s">
        <v>145</v>
      </c>
      <c r="B9" s="230"/>
      <c r="C9" s="230"/>
      <c r="D9" s="230"/>
      <c r="E9" s="230"/>
    </row>
    <row r="10" spans="1:20" ht="39" customHeight="1" x14ac:dyDescent="0.25">
      <c r="A10" s="226"/>
      <c r="B10" s="226" t="s">
        <v>146</v>
      </c>
      <c r="C10" s="226" t="s">
        <v>147</v>
      </c>
      <c r="D10" s="226" t="s">
        <v>148</v>
      </c>
      <c r="E10" s="225" t="s">
        <v>149</v>
      </c>
      <c r="F10" s="225"/>
      <c r="G10" s="225"/>
      <c r="H10" s="225"/>
      <c r="I10" s="225"/>
      <c r="J10" s="225"/>
      <c r="K10" s="225"/>
      <c r="L10" s="225"/>
      <c r="M10" s="225"/>
      <c r="N10" s="225"/>
    </row>
    <row r="11" spans="1:20" ht="39" customHeight="1" x14ac:dyDescent="0.25">
      <c r="A11" s="227"/>
      <c r="B11" s="227"/>
      <c r="C11" s="227"/>
      <c r="D11" s="227"/>
      <c r="E11" s="225" t="s">
        <v>62</v>
      </c>
      <c r="F11" s="225"/>
      <c r="G11" s="225" t="s">
        <v>63</v>
      </c>
      <c r="H11" s="225"/>
      <c r="I11" s="225"/>
      <c r="J11" s="225"/>
      <c r="K11" s="225"/>
      <c r="L11" s="225"/>
      <c r="M11" s="225"/>
      <c r="N11" s="225"/>
    </row>
    <row r="12" spans="1:20" ht="36" customHeight="1" x14ac:dyDescent="0.25">
      <c r="A12" s="228"/>
      <c r="B12" s="228"/>
      <c r="C12" s="228"/>
      <c r="D12" s="228"/>
      <c r="E12" s="156" t="s">
        <v>150</v>
      </c>
      <c r="F12" s="156" t="s">
        <v>151</v>
      </c>
      <c r="G12" s="156" t="s">
        <v>152</v>
      </c>
      <c r="H12" s="156" t="s">
        <v>153</v>
      </c>
      <c r="I12" s="156" t="s">
        <v>154</v>
      </c>
      <c r="J12" s="156" t="s">
        <v>155</v>
      </c>
      <c r="K12" s="156" t="s">
        <v>156</v>
      </c>
      <c r="L12" s="156" t="s">
        <v>157</v>
      </c>
      <c r="M12" s="156" t="s">
        <v>158</v>
      </c>
      <c r="N12" s="156" t="s">
        <v>159</v>
      </c>
    </row>
    <row r="13" spans="1:20" ht="18.75" x14ac:dyDescent="0.25">
      <c r="A13" s="155"/>
      <c r="B13" s="155" t="s">
        <v>15</v>
      </c>
      <c r="C13" s="155" t="s">
        <v>15</v>
      </c>
      <c r="D13" s="155" t="s">
        <v>15</v>
      </c>
      <c r="E13" s="156" t="s">
        <v>15</v>
      </c>
      <c r="F13" s="156" t="s">
        <v>15</v>
      </c>
      <c r="G13" s="156" t="s">
        <v>15</v>
      </c>
      <c r="H13" s="156" t="s">
        <v>15</v>
      </c>
      <c r="I13" s="156" t="s">
        <v>15</v>
      </c>
      <c r="J13" s="156" t="s">
        <v>15</v>
      </c>
      <c r="K13" s="156" t="s">
        <v>15</v>
      </c>
      <c r="L13" s="156" t="s">
        <v>15</v>
      </c>
      <c r="M13" s="156" t="s">
        <v>15</v>
      </c>
      <c r="N13" s="156" t="s">
        <v>15</v>
      </c>
    </row>
    <row r="14" spans="1:20" ht="24.75" customHeight="1" x14ac:dyDescent="0.25">
      <c r="A14" s="156" t="s">
        <v>160</v>
      </c>
      <c r="B14" s="156">
        <v>100000</v>
      </c>
      <c r="C14" s="156">
        <v>15000</v>
      </c>
      <c r="D14" s="156">
        <f>B14-C14</f>
        <v>85000</v>
      </c>
      <c r="E14" s="101">
        <v>20000</v>
      </c>
      <c r="F14" s="156">
        <v>65000</v>
      </c>
      <c r="G14" s="156" t="s">
        <v>42</v>
      </c>
      <c r="H14" s="156" t="s">
        <v>42</v>
      </c>
      <c r="I14" s="156" t="s">
        <v>42</v>
      </c>
      <c r="J14" s="156" t="s">
        <v>42</v>
      </c>
      <c r="K14" s="156" t="s">
        <v>42</v>
      </c>
      <c r="L14" s="156" t="s">
        <v>42</v>
      </c>
      <c r="M14" s="156" t="s">
        <v>42</v>
      </c>
      <c r="N14" s="156" t="s">
        <v>42</v>
      </c>
    </row>
    <row r="15" spans="1:20" ht="21" customHeight="1" x14ac:dyDescent="0.25">
      <c r="A15" s="156" t="s">
        <v>161</v>
      </c>
      <c r="B15" s="156">
        <v>50000</v>
      </c>
      <c r="C15" s="156">
        <v>0</v>
      </c>
      <c r="D15" s="156">
        <v>50000</v>
      </c>
      <c r="E15" s="156" t="s">
        <v>42</v>
      </c>
      <c r="F15" s="156">
        <v>10000</v>
      </c>
      <c r="G15" s="156">
        <v>10000</v>
      </c>
      <c r="H15" s="156">
        <v>10000</v>
      </c>
      <c r="I15" s="156">
        <v>10000</v>
      </c>
      <c r="J15" s="156">
        <v>10000</v>
      </c>
      <c r="K15" s="156" t="s">
        <v>42</v>
      </c>
      <c r="L15" s="156" t="s">
        <v>42</v>
      </c>
      <c r="M15" s="156" t="s">
        <v>42</v>
      </c>
      <c r="N15" s="156" t="s">
        <v>42</v>
      </c>
    </row>
    <row r="16" spans="1:20" ht="23.25" customHeight="1" x14ac:dyDescent="0.25">
      <c r="A16" s="156" t="s">
        <v>162</v>
      </c>
      <c r="B16" s="156">
        <v>50000</v>
      </c>
      <c r="C16" s="156">
        <v>0</v>
      </c>
      <c r="D16" s="156">
        <v>50000</v>
      </c>
      <c r="E16" s="156" t="s">
        <v>42</v>
      </c>
      <c r="F16" s="156" t="s">
        <v>42</v>
      </c>
      <c r="G16" s="156" t="s">
        <v>42</v>
      </c>
      <c r="H16" s="156" t="s">
        <v>42</v>
      </c>
      <c r="I16" s="156" t="s">
        <v>42</v>
      </c>
      <c r="J16" s="156">
        <v>10000</v>
      </c>
      <c r="K16" s="156">
        <v>10000</v>
      </c>
      <c r="L16" s="156">
        <v>10000</v>
      </c>
      <c r="M16" s="156">
        <v>10000</v>
      </c>
      <c r="N16" s="156">
        <v>10000</v>
      </c>
    </row>
    <row r="17" spans="1:20" ht="36.75" customHeight="1" x14ac:dyDescent="0.25">
      <c r="A17" s="115" t="s">
        <v>163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</row>
    <row r="18" spans="1:20" ht="36.75" customHeight="1" x14ac:dyDescent="0.25">
      <c r="A18" s="226"/>
      <c r="B18" s="225" t="s">
        <v>164</v>
      </c>
      <c r="C18" s="225"/>
      <c r="D18" s="225"/>
      <c r="E18" s="225"/>
      <c r="F18" s="225"/>
      <c r="G18" s="225"/>
      <c r="H18" s="225"/>
      <c r="I18" s="225"/>
      <c r="J18" s="225"/>
      <c r="K18" s="225"/>
    </row>
    <row r="19" spans="1:20" ht="36.75" customHeight="1" x14ac:dyDescent="0.25">
      <c r="A19" s="227"/>
      <c r="B19" s="225" t="s">
        <v>62</v>
      </c>
      <c r="C19" s="225"/>
      <c r="D19" s="225" t="s">
        <v>63</v>
      </c>
      <c r="E19" s="225"/>
      <c r="F19" s="225"/>
      <c r="G19" s="225"/>
      <c r="H19" s="225"/>
      <c r="I19" s="225"/>
      <c r="J19" s="225"/>
      <c r="K19" s="225"/>
    </row>
    <row r="20" spans="1:20" ht="36.75" customHeight="1" x14ac:dyDescent="0.25">
      <c r="A20" s="228"/>
      <c r="B20" s="156" t="s">
        <v>150</v>
      </c>
      <c r="C20" s="156" t="s">
        <v>151</v>
      </c>
      <c r="D20" s="156" t="s">
        <v>152</v>
      </c>
      <c r="E20" s="156" t="s">
        <v>153</v>
      </c>
      <c r="F20" s="156" t="s">
        <v>154</v>
      </c>
      <c r="G20" s="156" t="s">
        <v>155</v>
      </c>
      <c r="H20" s="156" t="s">
        <v>156</v>
      </c>
      <c r="I20" s="156" t="s">
        <v>157</v>
      </c>
      <c r="J20" s="156" t="s">
        <v>158</v>
      </c>
      <c r="K20" s="156" t="s">
        <v>159</v>
      </c>
    </row>
    <row r="21" spans="1:20" ht="23.25" customHeight="1" x14ac:dyDescent="0.25">
      <c r="A21" s="155"/>
      <c r="B21" s="156" t="s">
        <v>15</v>
      </c>
      <c r="C21" s="156" t="s">
        <v>15</v>
      </c>
      <c r="D21" s="156" t="s">
        <v>15</v>
      </c>
      <c r="E21" s="156" t="s">
        <v>15</v>
      </c>
      <c r="F21" s="156" t="s">
        <v>15</v>
      </c>
      <c r="G21" s="156" t="s">
        <v>15</v>
      </c>
      <c r="H21" s="156" t="s">
        <v>15</v>
      </c>
      <c r="I21" s="156" t="s">
        <v>15</v>
      </c>
      <c r="J21" s="156" t="s">
        <v>15</v>
      </c>
      <c r="K21" s="156" t="s">
        <v>15</v>
      </c>
    </row>
    <row r="22" spans="1:20" ht="23.25" customHeight="1" x14ac:dyDescent="0.25">
      <c r="A22" s="156" t="s">
        <v>160</v>
      </c>
      <c r="B22" s="101">
        <v>20000</v>
      </c>
      <c r="C22" s="156">
        <v>65000</v>
      </c>
      <c r="D22" s="156" t="s">
        <v>42</v>
      </c>
      <c r="E22" s="156" t="s">
        <v>42</v>
      </c>
      <c r="F22" s="156" t="s">
        <v>42</v>
      </c>
      <c r="G22" s="156" t="s">
        <v>42</v>
      </c>
      <c r="H22" s="156" t="s">
        <v>42</v>
      </c>
      <c r="I22" s="156" t="s">
        <v>42</v>
      </c>
      <c r="J22" s="156" t="s">
        <v>42</v>
      </c>
      <c r="K22" s="156" t="s">
        <v>42</v>
      </c>
    </row>
    <row r="23" spans="1:20" ht="21.75" customHeight="1" x14ac:dyDescent="0.25">
      <c r="A23" s="156" t="s">
        <v>161</v>
      </c>
      <c r="B23" s="156" t="s">
        <v>42</v>
      </c>
      <c r="C23" s="156">
        <v>10000</v>
      </c>
      <c r="D23" s="156">
        <v>10000</v>
      </c>
      <c r="E23" s="156">
        <v>10000</v>
      </c>
      <c r="F23" s="156">
        <v>10000</v>
      </c>
      <c r="G23" s="156">
        <v>10000</v>
      </c>
      <c r="H23" s="156" t="s">
        <v>42</v>
      </c>
      <c r="I23" s="156" t="s">
        <v>42</v>
      </c>
      <c r="J23" s="156" t="s">
        <v>42</v>
      </c>
      <c r="K23" s="156" t="s">
        <v>42</v>
      </c>
    </row>
    <row r="24" spans="1:20" ht="30" customHeight="1" x14ac:dyDescent="0.25">
      <c r="A24" s="156" t="s">
        <v>162</v>
      </c>
      <c r="B24" s="156" t="s">
        <v>42</v>
      </c>
      <c r="C24" s="156" t="s">
        <v>42</v>
      </c>
      <c r="D24" s="156" t="s">
        <v>42</v>
      </c>
      <c r="E24" s="156" t="s">
        <v>42</v>
      </c>
      <c r="F24" s="156" t="s">
        <v>42</v>
      </c>
      <c r="G24" s="156">
        <v>10000</v>
      </c>
      <c r="H24" s="156">
        <v>10000</v>
      </c>
      <c r="I24" s="156">
        <v>10000</v>
      </c>
      <c r="J24" s="156">
        <v>10000</v>
      </c>
      <c r="K24" s="156">
        <v>10000</v>
      </c>
      <c r="L24" s="142"/>
      <c r="M24" s="142"/>
      <c r="N24" s="142"/>
      <c r="O24" s="142"/>
      <c r="P24" s="142"/>
      <c r="Q24" s="50"/>
    </row>
    <row r="25" spans="1:20" s="89" customFormat="1" ht="30" customHeight="1" x14ac:dyDescent="0.25">
      <c r="A25" s="115" t="s">
        <v>165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50"/>
      <c r="P25" s="50"/>
      <c r="Q25" s="50"/>
      <c r="R25" s="50"/>
      <c r="S25" s="50"/>
      <c r="T25" s="50"/>
    </row>
    <row r="26" spans="1:20" ht="39" customHeight="1" x14ac:dyDescent="0.25">
      <c r="A26" s="225"/>
      <c r="B26" s="225" t="s">
        <v>166</v>
      </c>
      <c r="C26" s="225"/>
      <c r="D26" s="225"/>
      <c r="E26" s="225"/>
      <c r="F26" s="225"/>
      <c r="G26" s="225"/>
      <c r="H26" s="225"/>
      <c r="I26" s="225"/>
      <c r="J26" s="225"/>
      <c r="K26" s="225"/>
    </row>
    <row r="27" spans="1:20" ht="39" customHeight="1" x14ac:dyDescent="0.25">
      <c r="A27" s="225"/>
      <c r="B27" s="225" t="s">
        <v>62</v>
      </c>
      <c r="C27" s="225"/>
      <c r="D27" s="225" t="s">
        <v>63</v>
      </c>
      <c r="E27" s="225"/>
      <c r="F27" s="225"/>
      <c r="G27" s="225"/>
      <c r="H27" s="225"/>
      <c r="I27" s="225"/>
      <c r="J27" s="225"/>
      <c r="K27" s="225"/>
    </row>
    <row r="28" spans="1:20" ht="36" customHeight="1" x14ac:dyDescent="0.25">
      <c r="A28" s="225"/>
      <c r="B28" s="156" t="s">
        <v>150</v>
      </c>
      <c r="C28" s="156" t="s">
        <v>151</v>
      </c>
      <c r="D28" s="156" t="s">
        <v>152</v>
      </c>
      <c r="E28" s="156" t="s">
        <v>153</v>
      </c>
      <c r="F28" s="156" t="s">
        <v>154</v>
      </c>
      <c r="G28" s="156" t="s">
        <v>155</v>
      </c>
      <c r="H28" s="156" t="s">
        <v>156</v>
      </c>
      <c r="I28" s="156" t="s">
        <v>157</v>
      </c>
      <c r="J28" s="156" t="s">
        <v>158</v>
      </c>
      <c r="K28" s="156" t="s">
        <v>159</v>
      </c>
    </row>
    <row r="29" spans="1:20" ht="18.75" x14ac:dyDescent="0.25">
      <c r="A29" s="156"/>
      <c r="B29" s="156" t="s">
        <v>15</v>
      </c>
      <c r="C29" s="156" t="s">
        <v>15</v>
      </c>
      <c r="D29" s="156" t="s">
        <v>15</v>
      </c>
      <c r="E29" s="156" t="s">
        <v>15</v>
      </c>
      <c r="F29" s="156" t="s">
        <v>15</v>
      </c>
      <c r="G29" s="156" t="s">
        <v>15</v>
      </c>
      <c r="H29" s="156" t="s">
        <v>15</v>
      </c>
      <c r="I29" s="156" t="s">
        <v>15</v>
      </c>
      <c r="J29" s="156" t="s">
        <v>15</v>
      </c>
      <c r="K29" s="156" t="s">
        <v>15</v>
      </c>
    </row>
    <row r="30" spans="1:20" ht="24.75" customHeight="1" x14ac:dyDescent="0.25">
      <c r="A30" s="156" t="s">
        <v>160</v>
      </c>
      <c r="B30" s="101">
        <v>20000</v>
      </c>
      <c r="C30" s="156">
        <v>65000</v>
      </c>
      <c r="D30" s="156" t="s">
        <v>42</v>
      </c>
      <c r="E30" s="156" t="s">
        <v>42</v>
      </c>
      <c r="F30" s="156" t="s">
        <v>42</v>
      </c>
      <c r="G30" s="156" t="s">
        <v>42</v>
      </c>
      <c r="H30" s="156" t="s">
        <v>42</v>
      </c>
      <c r="I30" s="156" t="s">
        <v>42</v>
      </c>
      <c r="J30" s="156" t="s">
        <v>42</v>
      </c>
      <c r="K30" s="156" t="s">
        <v>42</v>
      </c>
    </row>
    <row r="31" spans="1:20" ht="21" customHeight="1" x14ac:dyDescent="0.25">
      <c r="A31" s="156" t="s">
        <v>161</v>
      </c>
      <c r="B31" s="156" t="s">
        <v>42</v>
      </c>
      <c r="C31" s="156">
        <v>10000</v>
      </c>
      <c r="D31" s="156">
        <v>10000</v>
      </c>
      <c r="E31" s="156">
        <v>10000</v>
      </c>
      <c r="F31" s="156">
        <v>10000</v>
      </c>
      <c r="G31" s="156">
        <v>10000</v>
      </c>
      <c r="H31" s="156" t="s">
        <v>42</v>
      </c>
      <c r="I31" s="156" t="s">
        <v>42</v>
      </c>
      <c r="J31" s="156" t="s">
        <v>42</v>
      </c>
      <c r="K31" s="156" t="s">
        <v>42</v>
      </c>
    </row>
    <row r="32" spans="1:20" ht="23.25" customHeight="1" x14ac:dyDescent="0.25">
      <c r="A32" s="156" t="s">
        <v>162</v>
      </c>
      <c r="B32" s="156" t="s">
        <v>42</v>
      </c>
      <c r="C32" s="156" t="s">
        <v>42</v>
      </c>
      <c r="D32" s="156" t="s">
        <v>42</v>
      </c>
      <c r="E32" s="156" t="s">
        <v>42</v>
      </c>
      <c r="F32" s="156" t="s">
        <v>42</v>
      </c>
      <c r="G32" s="156">
        <v>10000</v>
      </c>
      <c r="H32" s="156">
        <v>10000</v>
      </c>
      <c r="I32" s="156">
        <v>10000</v>
      </c>
      <c r="J32" s="156">
        <v>10000</v>
      </c>
      <c r="K32" s="156">
        <v>10000</v>
      </c>
    </row>
    <row r="33" spans="1:18" s="89" customFormat="1" ht="23.25" customHeight="1" x14ac:dyDescent="0.25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</row>
    <row r="34" spans="1:18" ht="23.25" customHeight="1" x14ac:dyDescent="0.25">
      <c r="A34" s="155"/>
      <c r="B34" s="155"/>
      <c r="C34" s="116"/>
      <c r="D34" s="115"/>
      <c r="E34" s="117"/>
      <c r="F34" s="154"/>
      <c r="G34" s="154"/>
      <c r="H34" s="154"/>
      <c r="I34" s="118"/>
      <c r="J34" s="119"/>
      <c r="K34" s="119"/>
      <c r="L34" s="119"/>
      <c r="M34" s="119"/>
      <c r="N34" s="119"/>
    </row>
    <row r="35" spans="1:18" ht="27" customHeight="1" x14ac:dyDescent="0.25">
      <c r="A35" s="234" t="s">
        <v>23</v>
      </c>
      <c r="B35" s="235" t="s">
        <v>24</v>
      </c>
      <c r="C35" s="236" t="s">
        <v>148</v>
      </c>
      <c r="D35" s="237"/>
      <c r="E35" s="238"/>
      <c r="F35" s="171" t="s">
        <v>167</v>
      </c>
      <c r="G35" s="171" t="s">
        <v>28</v>
      </c>
      <c r="H35" s="171" t="s">
        <v>29</v>
      </c>
      <c r="I35" s="231" t="s">
        <v>30</v>
      </c>
      <c r="J35" s="232"/>
      <c r="K35" s="232"/>
      <c r="L35" s="232"/>
      <c r="M35" s="232"/>
      <c r="N35" s="232"/>
      <c r="O35" s="232"/>
      <c r="P35" s="232"/>
      <c r="Q35" s="233"/>
      <c r="R35" s="171" t="s">
        <v>105</v>
      </c>
    </row>
    <row r="36" spans="1:18" ht="27" customHeight="1" x14ac:dyDescent="0.25">
      <c r="A36" s="234"/>
      <c r="B36" s="235"/>
      <c r="C36" s="239"/>
      <c r="D36" s="240"/>
      <c r="E36" s="241"/>
      <c r="F36" s="172"/>
      <c r="G36" s="172"/>
      <c r="H36" s="172"/>
      <c r="I36" s="176" t="s">
        <v>31</v>
      </c>
      <c r="J36" s="176" t="s">
        <v>32</v>
      </c>
      <c r="K36" s="176" t="s">
        <v>33</v>
      </c>
      <c r="L36" s="176"/>
      <c r="M36" s="176"/>
      <c r="N36" s="176"/>
      <c r="O36" s="176"/>
      <c r="P36" s="176" t="s">
        <v>34</v>
      </c>
      <c r="Q36" s="176" t="s">
        <v>35</v>
      </c>
      <c r="R36" s="172"/>
    </row>
    <row r="37" spans="1:18" ht="105" customHeight="1" x14ac:dyDescent="0.25">
      <c r="A37" s="234"/>
      <c r="B37" s="235"/>
      <c r="C37" s="90" t="s">
        <v>25</v>
      </c>
      <c r="D37" s="143" t="s">
        <v>168</v>
      </c>
      <c r="E37" s="143" t="s">
        <v>27</v>
      </c>
      <c r="F37" s="173"/>
      <c r="G37" s="173"/>
      <c r="H37" s="173"/>
      <c r="I37" s="176"/>
      <c r="J37" s="177"/>
      <c r="K37" s="144" t="s">
        <v>36</v>
      </c>
      <c r="L37" s="144" t="s">
        <v>37</v>
      </c>
      <c r="M37" s="144" t="s">
        <v>38</v>
      </c>
      <c r="N37" s="144" t="s">
        <v>39</v>
      </c>
      <c r="O37" s="144" t="s">
        <v>40</v>
      </c>
      <c r="P37" s="176"/>
      <c r="Q37" s="176"/>
      <c r="R37" s="173"/>
    </row>
    <row r="38" spans="1:18" ht="18.75" x14ac:dyDescent="0.25">
      <c r="A38" s="17">
        <v>1</v>
      </c>
      <c r="B38" s="17">
        <v>2</v>
      </c>
      <c r="C38" s="17">
        <v>3</v>
      </c>
      <c r="D38" s="17">
        <v>4</v>
      </c>
      <c r="E38" s="17">
        <v>5</v>
      </c>
      <c r="F38" s="17">
        <v>6</v>
      </c>
      <c r="G38" s="17">
        <v>7</v>
      </c>
      <c r="H38" s="17">
        <v>8</v>
      </c>
      <c r="I38" s="17">
        <v>9</v>
      </c>
      <c r="J38" s="17">
        <v>10</v>
      </c>
      <c r="K38" s="17">
        <v>11</v>
      </c>
      <c r="L38" s="17">
        <v>12</v>
      </c>
      <c r="M38" s="17">
        <v>13</v>
      </c>
      <c r="N38" s="17">
        <v>14</v>
      </c>
      <c r="O38" s="17">
        <v>15</v>
      </c>
      <c r="P38" s="17">
        <v>16</v>
      </c>
      <c r="Q38" s="17">
        <v>17</v>
      </c>
      <c r="R38" s="17">
        <v>18</v>
      </c>
    </row>
    <row r="39" spans="1:18" ht="26.25" customHeight="1" x14ac:dyDescent="0.25">
      <c r="A39" s="157"/>
      <c r="B39" s="21" t="s">
        <v>169</v>
      </c>
      <c r="C39" s="149"/>
      <c r="D39" s="158"/>
      <c r="E39" s="149"/>
      <c r="F39" s="149"/>
      <c r="G39" s="149" t="s">
        <v>42</v>
      </c>
      <c r="H39" s="149" t="s">
        <v>42</v>
      </c>
      <c r="I39" s="158" t="s">
        <v>42</v>
      </c>
      <c r="J39" s="158" t="s">
        <v>42</v>
      </c>
      <c r="K39" s="158" t="s">
        <v>42</v>
      </c>
      <c r="L39" s="158" t="s">
        <v>42</v>
      </c>
      <c r="M39" s="158" t="s">
        <v>42</v>
      </c>
      <c r="N39" s="158" t="s">
        <v>42</v>
      </c>
      <c r="O39" s="158" t="s">
        <v>42</v>
      </c>
      <c r="P39" s="158" t="s">
        <v>42</v>
      </c>
      <c r="Q39" s="158" t="s">
        <v>42</v>
      </c>
      <c r="R39" s="158" t="s">
        <v>42</v>
      </c>
    </row>
    <row r="40" spans="1:18" ht="74.25" customHeight="1" x14ac:dyDescent="0.25">
      <c r="A40" s="18"/>
      <c r="B40" s="39" t="s">
        <v>170</v>
      </c>
      <c r="C40" s="158"/>
      <c r="D40" s="158">
        <v>85000</v>
      </c>
      <c r="E40" s="158"/>
      <c r="F40" s="158"/>
      <c r="G40" s="158" t="s">
        <v>42</v>
      </c>
      <c r="H40" s="158" t="s">
        <v>42</v>
      </c>
      <c r="I40" s="158" t="s">
        <v>42</v>
      </c>
      <c r="J40" s="158" t="s">
        <v>42</v>
      </c>
      <c r="K40" s="158" t="s">
        <v>42</v>
      </c>
      <c r="L40" s="158" t="s">
        <v>42</v>
      </c>
      <c r="M40" s="158" t="s">
        <v>42</v>
      </c>
      <c r="N40" s="158" t="s">
        <v>42</v>
      </c>
      <c r="O40" s="158" t="s">
        <v>42</v>
      </c>
      <c r="P40" s="158" t="s">
        <v>42</v>
      </c>
      <c r="Q40" s="158" t="s">
        <v>42</v>
      </c>
      <c r="R40" s="158" t="s">
        <v>42</v>
      </c>
    </row>
    <row r="41" spans="1:18" ht="18.75" x14ac:dyDescent="0.25">
      <c r="A41" s="18"/>
      <c r="B41" s="40" t="s">
        <v>45</v>
      </c>
      <c r="C41" s="158"/>
      <c r="D41" s="158"/>
      <c r="E41" s="158"/>
      <c r="F41" s="158"/>
      <c r="G41" s="158" t="s">
        <v>42</v>
      </c>
      <c r="H41" s="158" t="s">
        <v>42</v>
      </c>
      <c r="I41" s="158" t="s">
        <v>42</v>
      </c>
      <c r="J41" s="158" t="s">
        <v>42</v>
      </c>
      <c r="K41" s="158" t="s">
        <v>42</v>
      </c>
      <c r="L41" s="158" t="s">
        <v>42</v>
      </c>
      <c r="M41" s="158" t="s">
        <v>42</v>
      </c>
      <c r="N41" s="158" t="s">
        <v>42</v>
      </c>
      <c r="O41" s="158" t="s">
        <v>42</v>
      </c>
      <c r="P41" s="158" t="s">
        <v>42</v>
      </c>
      <c r="Q41" s="158" t="s">
        <v>42</v>
      </c>
      <c r="R41" s="158" t="s">
        <v>42</v>
      </c>
    </row>
    <row r="42" spans="1:18" s="109" customFormat="1" ht="18.75" x14ac:dyDescent="0.25">
      <c r="A42" s="32"/>
      <c r="B42" s="107" t="s">
        <v>171</v>
      </c>
      <c r="C42" s="90"/>
      <c r="D42" s="33">
        <v>10000</v>
      </c>
      <c r="E42" s="33"/>
      <c r="F42" s="33">
        <v>2014</v>
      </c>
      <c r="G42" s="33"/>
      <c r="H42" s="34"/>
      <c r="I42" s="104"/>
      <c r="J42" s="104"/>
      <c r="K42" s="105"/>
      <c r="L42" s="105"/>
      <c r="M42" s="105"/>
      <c r="N42" s="105"/>
      <c r="O42" s="103"/>
      <c r="P42" s="57"/>
      <c r="Q42" s="108">
        <v>42675</v>
      </c>
      <c r="R42" s="34"/>
    </row>
    <row r="43" spans="1:18" ht="18.75" x14ac:dyDescent="0.25">
      <c r="A43" s="18"/>
      <c r="B43" s="40" t="s">
        <v>45</v>
      </c>
      <c r="C43" s="17"/>
      <c r="D43" s="17"/>
      <c r="E43" s="17"/>
      <c r="F43" s="17"/>
      <c r="G43" s="158" t="s">
        <v>42</v>
      </c>
      <c r="H43" s="158" t="s">
        <v>42</v>
      </c>
      <c r="I43" s="158" t="s">
        <v>42</v>
      </c>
      <c r="J43" s="158" t="s">
        <v>42</v>
      </c>
      <c r="K43" s="158" t="s">
        <v>42</v>
      </c>
      <c r="L43" s="158" t="s">
        <v>42</v>
      </c>
      <c r="M43" s="158" t="s">
        <v>42</v>
      </c>
      <c r="N43" s="158" t="s">
        <v>42</v>
      </c>
      <c r="O43" s="158" t="s">
        <v>42</v>
      </c>
      <c r="P43" s="158" t="s">
        <v>42</v>
      </c>
      <c r="Q43" s="158" t="s">
        <v>42</v>
      </c>
      <c r="R43" s="158" t="s">
        <v>42</v>
      </c>
    </row>
    <row r="44" spans="1:18" s="109" customFormat="1" ht="18.75" x14ac:dyDescent="0.25">
      <c r="A44" s="32"/>
      <c r="B44" s="107" t="s">
        <v>171</v>
      </c>
      <c r="C44" s="33"/>
      <c r="D44" s="33">
        <v>10000</v>
      </c>
      <c r="E44" s="33"/>
      <c r="F44" s="33">
        <v>2014</v>
      </c>
      <c r="G44" s="33"/>
      <c r="H44" s="37"/>
      <c r="I44" s="105"/>
      <c r="J44" s="106"/>
      <c r="K44" s="106"/>
      <c r="L44" s="103"/>
      <c r="M44" s="57"/>
      <c r="N44" s="57"/>
      <c r="O44" s="57"/>
      <c r="P44" s="57"/>
      <c r="Q44" s="108">
        <v>42675</v>
      </c>
      <c r="R44" s="37"/>
    </row>
    <row r="45" spans="1:18" ht="18.75" x14ac:dyDescent="0.25">
      <c r="A45" s="18"/>
      <c r="B45" s="40" t="s">
        <v>45</v>
      </c>
      <c r="C45" s="17"/>
      <c r="D45" s="17"/>
      <c r="E45" s="17"/>
      <c r="F45" s="17"/>
      <c r="G45" s="158" t="s">
        <v>42</v>
      </c>
      <c r="H45" s="158" t="s">
        <v>42</v>
      </c>
      <c r="I45" s="158" t="s">
        <v>42</v>
      </c>
      <c r="J45" s="158" t="s">
        <v>42</v>
      </c>
      <c r="K45" s="158" t="s">
        <v>42</v>
      </c>
      <c r="L45" s="158" t="s">
        <v>42</v>
      </c>
      <c r="M45" s="158" t="s">
        <v>42</v>
      </c>
      <c r="N45" s="158" t="s">
        <v>42</v>
      </c>
      <c r="O45" s="158" t="s">
        <v>42</v>
      </c>
      <c r="P45" s="158" t="s">
        <v>42</v>
      </c>
      <c r="Q45" s="158" t="s">
        <v>42</v>
      </c>
      <c r="R45" s="158" t="s">
        <v>42</v>
      </c>
    </row>
    <row r="46" spans="1:18" s="109" customFormat="1" ht="18.75" x14ac:dyDescent="0.25">
      <c r="A46" s="32"/>
      <c r="B46" s="107" t="s">
        <v>46</v>
      </c>
      <c r="C46" s="33"/>
      <c r="D46" s="33">
        <v>65000</v>
      </c>
      <c r="E46" s="33"/>
      <c r="F46" s="33">
        <v>2014</v>
      </c>
      <c r="G46" s="33"/>
      <c r="H46" s="37"/>
      <c r="I46" s="105"/>
      <c r="J46" s="106"/>
      <c r="K46" s="106"/>
      <c r="L46" s="103"/>
      <c r="M46" s="57"/>
      <c r="N46" s="57"/>
      <c r="O46" s="57"/>
      <c r="P46" s="108">
        <v>42675</v>
      </c>
      <c r="Q46" s="108">
        <v>42705</v>
      </c>
      <c r="R46" s="37"/>
    </row>
    <row r="47" spans="1:18" ht="70.5" customHeight="1" x14ac:dyDescent="0.25">
      <c r="A47" s="18"/>
      <c r="B47" s="39" t="s">
        <v>172</v>
      </c>
      <c r="C47" s="158"/>
      <c r="D47" s="158"/>
      <c r="E47" s="158"/>
      <c r="F47" s="158"/>
      <c r="G47" s="158" t="s">
        <v>42</v>
      </c>
      <c r="H47" s="158" t="s">
        <v>42</v>
      </c>
      <c r="I47" s="158" t="s">
        <v>42</v>
      </c>
      <c r="J47" s="158" t="s">
        <v>42</v>
      </c>
      <c r="K47" s="158" t="s">
        <v>42</v>
      </c>
      <c r="L47" s="158" t="s">
        <v>42</v>
      </c>
      <c r="M47" s="158" t="s">
        <v>42</v>
      </c>
      <c r="N47" s="158" t="s">
        <v>42</v>
      </c>
      <c r="O47" s="158" t="s">
        <v>42</v>
      </c>
      <c r="P47" s="158" t="s">
        <v>42</v>
      </c>
      <c r="Q47" s="158" t="s">
        <v>42</v>
      </c>
      <c r="R47" s="93" t="s">
        <v>42</v>
      </c>
    </row>
    <row r="48" spans="1:18" ht="18.75" x14ac:dyDescent="0.25">
      <c r="A48" s="18"/>
      <c r="B48" s="40" t="s">
        <v>45</v>
      </c>
      <c r="C48" s="158"/>
      <c r="D48" s="158"/>
      <c r="E48" s="158"/>
      <c r="F48" s="158"/>
      <c r="G48" s="158" t="s">
        <v>42</v>
      </c>
      <c r="H48" s="158" t="s">
        <v>42</v>
      </c>
      <c r="I48" s="158" t="s">
        <v>42</v>
      </c>
      <c r="J48" s="158" t="s">
        <v>42</v>
      </c>
      <c r="K48" s="158" t="s">
        <v>42</v>
      </c>
      <c r="L48" s="158" t="s">
        <v>42</v>
      </c>
      <c r="M48" s="158" t="s">
        <v>42</v>
      </c>
      <c r="N48" s="158" t="s">
        <v>42</v>
      </c>
      <c r="O48" s="158" t="s">
        <v>42</v>
      </c>
      <c r="P48" s="158" t="s">
        <v>42</v>
      </c>
      <c r="Q48" s="158" t="s">
        <v>42</v>
      </c>
      <c r="R48" s="158" t="s">
        <v>42</v>
      </c>
    </row>
    <row r="49" spans="1:18" ht="18.75" x14ac:dyDescent="0.25">
      <c r="A49" s="18"/>
      <c r="B49" s="41" t="s">
        <v>171</v>
      </c>
      <c r="C49" s="90"/>
      <c r="D49" s="17">
        <v>10000</v>
      </c>
      <c r="E49" s="17"/>
      <c r="F49" s="17">
        <v>2015</v>
      </c>
      <c r="G49" s="158"/>
      <c r="H49" s="158"/>
      <c r="I49" s="111"/>
      <c r="J49" s="111"/>
      <c r="K49" s="111"/>
      <c r="L49" s="111"/>
      <c r="M49" s="111"/>
      <c r="N49" s="111"/>
      <c r="O49" s="110">
        <v>42675</v>
      </c>
      <c r="P49" s="110">
        <v>42705</v>
      </c>
      <c r="Q49" s="110">
        <v>42705</v>
      </c>
      <c r="R49" s="158"/>
    </row>
    <row r="50" spans="1:18" ht="18.75" x14ac:dyDescent="0.25">
      <c r="A50" s="18"/>
      <c r="B50" s="40" t="s">
        <v>45</v>
      </c>
      <c r="C50" s="90"/>
      <c r="D50" s="17"/>
      <c r="E50" s="17"/>
      <c r="F50" s="17"/>
      <c r="G50" s="158" t="s">
        <v>42</v>
      </c>
      <c r="H50" s="158" t="s">
        <v>42</v>
      </c>
      <c r="I50" s="158" t="s">
        <v>42</v>
      </c>
      <c r="J50" s="158" t="s">
        <v>42</v>
      </c>
      <c r="K50" s="158" t="s">
        <v>42</v>
      </c>
      <c r="L50" s="158" t="s">
        <v>42</v>
      </c>
      <c r="M50" s="158" t="s">
        <v>42</v>
      </c>
      <c r="N50" s="158" t="s">
        <v>42</v>
      </c>
      <c r="O50" s="158" t="s">
        <v>42</v>
      </c>
      <c r="P50" s="158" t="s">
        <v>42</v>
      </c>
      <c r="Q50" s="158" t="s">
        <v>42</v>
      </c>
      <c r="R50" s="158" t="s">
        <v>42</v>
      </c>
    </row>
    <row r="51" spans="1:18" ht="18.75" x14ac:dyDescent="0.25">
      <c r="A51" s="18"/>
      <c r="B51" s="41" t="s">
        <v>171</v>
      </c>
      <c r="C51" s="17"/>
      <c r="D51" s="17">
        <v>10000</v>
      </c>
      <c r="E51" s="17"/>
      <c r="F51" s="17">
        <v>2015</v>
      </c>
      <c r="G51" s="158"/>
      <c r="H51" s="158"/>
      <c r="I51" s="111"/>
      <c r="J51" s="111"/>
      <c r="K51" s="111"/>
      <c r="L51" s="111"/>
      <c r="M51" s="111"/>
      <c r="N51" s="111"/>
      <c r="O51" s="110">
        <v>42675</v>
      </c>
      <c r="P51" s="110">
        <v>42705</v>
      </c>
      <c r="Q51" s="110">
        <v>42736</v>
      </c>
      <c r="R51" s="158"/>
    </row>
    <row r="52" spans="1:18" ht="18.75" x14ac:dyDescent="0.25">
      <c r="A52" s="18"/>
      <c r="B52" s="40" t="s">
        <v>45</v>
      </c>
      <c r="C52" s="17"/>
      <c r="D52" s="17"/>
      <c r="E52" s="17"/>
      <c r="F52" s="17"/>
      <c r="G52" s="158" t="s">
        <v>42</v>
      </c>
      <c r="H52" s="158" t="s">
        <v>42</v>
      </c>
      <c r="I52" s="158" t="s">
        <v>42</v>
      </c>
      <c r="J52" s="158" t="s">
        <v>42</v>
      </c>
      <c r="K52" s="158" t="s">
        <v>42</v>
      </c>
      <c r="L52" s="158" t="s">
        <v>42</v>
      </c>
      <c r="M52" s="158" t="s">
        <v>42</v>
      </c>
      <c r="N52" s="158" t="s">
        <v>42</v>
      </c>
      <c r="O52" s="158" t="s">
        <v>42</v>
      </c>
      <c r="P52" s="158" t="s">
        <v>42</v>
      </c>
      <c r="Q52" s="158" t="s">
        <v>42</v>
      </c>
      <c r="R52" s="158" t="s">
        <v>42</v>
      </c>
    </row>
    <row r="53" spans="1:18" ht="18.75" x14ac:dyDescent="0.3">
      <c r="A53" s="18"/>
      <c r="B53" s="41" t="s">
        <v>171</v>
      </c>
      <c r="C53" s="17"/>
      <c r="D53" s="17">
        <v>10000</v>
      </c>
      <c r="E53" s="17"/>
      <c r="F53" s="17">
        <v>2015</v>
      </c>
      <c r="G53" s="61"/>
      <c r="H53" s="61"/>
      <c r="I53" s="113"/>
      <c r="J53" s="113"/>
      <c r="K53" s="113"/>
      <c r="L53" s="113"/>
      <c r="M53" s="113"/>
      <c r="N53" s="112">
        <v>42675</v>
      </c>
      <c r="O53" s="112">
        <v>42705</v>
      </c>
      <c r="P53" s="112">
        <v>42736</v>
      </c>
      <c r="Q53" s="112">
        <v>42767</v>
      </c>
      <c r="R53" s="61"/>
    </row>
    <row r="54" spans="1:18" ht="75.75" customHeight="1" x14ac:dyDescent="0.25">
      <c r="A54" s="18"/>
      <c r="B54" s="39" t="s">
        <v>173</v>
      </c>
      <c r="C54" s="158"/>
      <c r="D54" s="158"/>
      <c r="E54" s="158"/>
      <c r="F54" s="158"/>
      <c r="G54" s="158" t="s">
        <v>42</v>
      </c>
      <c r="H54" s="158" t="s">
        <v>42</v>
      </c>
      <c r="I54" s="158" t="s">
        <v>42</v>
      </c>
      <c r="J54" s="158" t="s">
        <v>42</v>
      </c>
      <c r="K54" s="158" t="s">
        <v>42</v>
      </c>
      <c r="L54" s="158" t="s">
        <v>42</v>
      </c>
      <c r="M54" s="158" t="s">
        <v>42</v>
      </c>
      <c r="N54" s="158" t="s">
        <v>42</v>
      </c>
      <c r="O54" s="158" t="s">
        <v>42</v>
      </c>
      <c r="P54" s="158" t="s">
        <v>42</v>
      </c>
      <c r="Q54" s="158" t="s">
        <v>42</v>
      </c>
      <c r="R54" s="93" t="s">
        <v>42</v>
      </c>
    </row>
    <row r="55" spans="1:18" ht="18.75" x14ac:dyDescent="0.25">
      <c r="A55" s="18"/>
      <c r="B55" s="40" t="s">
        <v>45</v>
      </c>
      <c r="C55" s="158"/>
      <c r="D55" s="158"/>
      <c r="E55" s="158"/>
      <c r="F55" s="158"/>
      <c r="G55" s="158" t="s">
        <v>42</v>
      </c>
      <c r="H55" s="158" t="s">
        <v>42</v>
      </c>
      <c r="I55" s="158" t="s">
        <v>42</v>
      </c>
      <c r="J55" s="158" t="s">
        <v>42</v>
      </c>
      <c r="K55" s="158" t="s">
        <v>42</v>
      </c>
      <c r="L55" s="158" t="s">
        <v>42</v>
      </c>
      <c r="M55" s="158" t="s">
        <v>42</v>
      </c>
      <c r="N55" s="158" t="s">
        <v>42</v>
      </c>
      <c r="O55" s="158" t="s">
        <v>42</v>
      </c>
      <c r="P55" s="158" t="s">
        <v>42</v>
      </c>
      <c r="Q55" s="158" t="s">
        <v>42</v>
      </c>
      <c r="R55" s="93" t="s">
        <v>42</v>
      </c>
    </row>
    <row r="56" spans="1:18" ht="18.75" x14ac:dyDescent="0.25">
      <c r="A56" s="18"/>
      <c r="B56" s="41" t="s">
        <v>171</v>
      </c>
      <c r="C56" s="90"/>
      <c r="D56" s="17">
        <v>10000</v>
      </c>
      <c r="E56" s="17"/>
      <c r="F56" s="17">
        <v>2016</v>
      </c>
      <c r="G56" s="17"/>
      <c r="H56" s="14"/>
      <c r="I56" s="104"/>
      <c r="J56" s="104"/>
      <c r="K56" s="114">
        <v>42675</v>
      </c>
      <c r="L56" s="114">
        <v>42705</v>
      </c>
      <c r="M56" s="114">
        <v>42736</v>
      </c>
      <c r="N56" s="114">
        <v>42767</v>
      </c>
      <c r="O56" s="114">
        <v>42795</v>
      </c>
      <c r="P56" s="114">
        <v>42826</v>
      </c>
      <c r="Q56" s="114">
        <v>42856</v>
      </c>
      <c r="R56" s="62"/>
    </row>
    <row r="57" spans="1:18" ht="18.75" x14ac:dyDescent="0.25">
      <c r="A57" s="18"/>
      <c r="B57" s="40" t="s">
        <v>45</v>
      </c>
      <c r="C57" s="17"/>
      <c r="D57" s="17"/>
      <c r="E57" s="17"/>
      <c r="F57" s="17"/>
      <c r="G57" s="158" t="s">
        <v>42</v>
      </c>
      <c r="H57" s="158" t="s">
        <v>42</v>
      </c>
      <c r="I57" s="158" t="s">
        <v>42</v>
      </c>
      <c r="J57" s="158" t="s">
        <v>42</v>
      </c>
      <c r="K57" s="158" t="s">
        <v>42</v>
      </c>
      <c r="L57" s="158" t="s">
        <v>42</v>
      </c>
      <c r="M57" s="158" t="s">
        <v>42</v>
      </c>
      <c r="N57" s="158" t="s">
        <v>42</v>
      </c>
      <c r="O57" s="158" t="s">
        <v>42</v>
      </c>
      <c r="P57" s="158" t="s">
        <v>42</v>
      </c>
      <c r="Q57" s="158" t="s">
        <v>42</v>
      </c>
      <c r="R57" s="93" t="s">
        <v>42</v>
      </c>
    </row>
    <row r="58" spans="1:18" ht="18.75" x14ac:dyDescent="0.25">
      <c r="A58" s="18"/>
      <c r="B58" s="41" t="s">
        <v>171</v>
      </c>
      <c r="C58" s="17"/>
      <c r="D58" s="17">
        <v>10000</v>
      </c>
      <c r="E58" s="17"/>
      <c r="F58" s="17">
        <v>2016</v>
      </c>
      <c r="G58" s="17"/>
      <c r="H58" s="13"/>
      <c r="I58" s="105"/>
      <c r="J58" s="114">
        <v>42675</v>
      </c>
      <c r="K58" s="114">
        <v>42705</v>
      </c>
      <c r="L58" s="114">
        <v>42736</v>
      </c>
      <c r="M58" s="114">
        <v>42767</v>
      </c>
      <c r="N58" s="114">
        <v>42795</v>
      </c>
      <c r="O58" s="114">
        <v>42826</v>
      </c>
      <c r="P58" s="114">
        <v>42856</v>
      </c>
      <c r="Q58" s="114">
        <v>42887</v>
      </c>
      <c r="R58" s="62"/>
    </row>
    <row r="59" spans="1:18" ht="18.75" x14ac:dyDescent="0.25">
      <c r="A59" s="18"/>
      <c r="B59" s="40" t="s">
        <v>45</v>
      </c>
      <c r="C59" s="17"/>
      <c r="D59" s="17"/>
      <c r="E59" s="17"/>
      <c r="F59" s="17"/>
      <c r="G59" s="158" t="s">
        <v>42</v>
      </c>
      <c r="H59" s="158" t="s">
        <v>42</v>
      </c>
      <c r="I59" s="158" t="s">
        <v>42</v>
      </c>
      <c r="J59" s="158" t="s">
        <v>42</v>
      </c>
      <c r="K59" s="158" t="s">
        <v>42</v>
      </c>
      <c r="L59" s="158" t="s">
        <v>42</v>
      </c>
      <c r="M59" s="158" t="s">
        <v>42</v>
      </c>
      <c r="N59" s="158" t="s">
        <v>42</v>
      </c>
      <c r="O59" s="158" t="s">
        <v>42</v>
      </c>
      <c r="P59" s="158" t="s">
        <v>42</v>
      </c>
      <c r="Q59" s="158" t="s">
        <v>42</v>
      </c>
      <c r="R59" s="93" t="s">
        <v>42</v>
      </c>
    </row>
    <row r="60" spans="1:18" ht="18.75" x14ac:dyDescent="0.25">
      <c r="A60" s="18"/>
      <c r="B60" s="41" t="s">
        <v>46</v>
      </c>
      <c r="C60" s="17"/>
      <c r="D60" s="17"/>
      <c r="E60" s="17"/>
      <c r="F60" s="17"/>
      <c r="G60" s="17"/>
      <c r="H60" s="13"/>
      <c r="I60" s="114">
        <v>42675</v>
      </c>
      <c r="J60" s="114">
        <v>42705</v>
      </c>
      <c r="K60" s="114">
        <v>42736</v>
      </c>
      <c r="L60" s="114">
        <v>42767</v>
      </c>
      <c r="M60" s="114">
        <v>42795</v>
      </c>
      <c r="N60" s="114">
        <v>42826</v>
      </c>
      <c r="O60" s="114">
        <v>42856</v>
      </c>
      <c r="P60" s="114">
        <v>42887</v>
      </c>
      <c r="Q60" s="114">
        <v>42917</v>
      </c>
      <c r="R60" s="62"/>
    </row>
  </sheetData>
  <mergeCells count="32">
    <mergeCell ref="R35:R37"/>
    <mergeCell ref="B9:E9"/>
    <mergeCell ref="A10:A12"/>
    <mergeCell ref="D10:D12"/>
    <mergeCell ref="H35:H37"/>
    <mergeCell ref="I35:Q35"/>
    <mergeCell ref="I36:I37"/>
    <mergeCell ref="J36:J37"/>
    <mergeCell ref="K36:O36"/>
    <mergeCell ref="P36:P37"/>
    <mergeCell ref="Q36:Q37"/>
    <mergeCell ref="E11:F11"/>
    <mergeCell ref="A35:A37"/>
    <mergeCell ref="B35:B37"/>
    <mergeCell ref="G35:G37"/>
    <mergeCell ref="C35:E36"/>
    <mergeCell ref="F35:F37"/>
    <mergeCell ref="A26:A28"/>
    <mergeCell ref="B26:K26"/>
    <mergeCell ref="B27:C27"/>
    <mergeCell ref="D27:K27"/>
    <mergeCell ref="Q1:R1"/>
    <mergeCell ref="E10:N10"/>
    <mergeCell ref="G11:N11"/>
    <mergeCell ref="A18:A20"/>
    <mergeCell ref="B18:K18"/>
    <mergeCell ref="B19:C19"/>
    <mergeCell ref="D19:K19"/>
    <mergeCell ref="B1:F1"/>
    <mergeCell ref="B8:T8"/>
    <mergeCell ref="B10:B12"/>
    <mergeCell ref="C10:C12"/>
  </mergeCells>
  <pageMargins left="0" right="0" top="0" bottom="0" header="0.31496062992125984" footer="0.31496062992125984"/>
  <pageSetup paperSize="9" scale="40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32"/>
  <sheetViews>
    <sheetView tabSelected="1" view="pageBreakPreview" zoomScale="60" zoomScaleNormal="70" workbookViewId="0">
      <selection activeCell="O10" sqref="O10"/>
    </sheetView>
  </sheetViews>
  <sheetFormatPr defaultRowHeight="23.25" x14ac:dyDescent="0.35"/>
  <cols>
    <col min="1" max="1" width="9.140625" style="130"/>
    <col min="2" max="2" width="19.42578125" style="130" customWidth="1"/>
    <col min="3" max="3" width="36.42578125" style="130" customWidth="1"/>
    <col min="4" max="4" width="22" style="130" customWidth="1"/>
    <col min="5" max="5" width="22.85546875" style="130" customWidth="1"/>
    <col min="6" max="6" width="22.42578125" style="130" customWidth="1"/>
    <col min="7" max="7" width="28.5703125" style="130" customWidth="1"/>
    <col min="8" max="9" width="26" style="130" customWidth="1"/>
    <col min="10" max="10" width="25.7109375" style="130" customWidth="1"/>
    <col min="11" max="11" width="23.42578125" style="130" customWidth="1"/>
    <col min="12" max="12" width="24.85546875" style="130" customWidth="1"/>
    <col min="13" max="13" width="23.5703125" style="130" customWidth="1"/>
    <col min="14" max="14" width="25.28515625" style="130" customWidth="1"/>
    <col min="15" max="15" width="27.7109375" style="130" customWidth="1"/>
    <col min="16" max="16" width="28.7109375" style="130" customWidth="1"/>
    <col min="17" max="17" width="23.42578125" style="130" customWidth="1"/>
    <col min="18" max="18" width="19.5703125" style="130" customWidth="1"/>
    <col min="19" max="19" width="21.42578125" style="130" customWidth="1"/>
    <col min="20" max="20" width="29.140625" style="130" customWidth="1"/>
    <col min="21" max="16384" width="9.140625" style="130"/>
  </cols>
  <sheetData>
    <row r="1" spans="1:20" ht="138.75" customHeight="1" x14ac:dyDescent="0.35">
      <c r="B1" s="131"/>
      <c r="C1" s="131"/>
      <c r="D1" s="132"/>
      <c r="E1" s="132"/>
      <c r="F1" s="132"/>
      <c r="G1" s="132"/>
      <c r="H1" s="131"/>
      <c r="I1" s="131"/>
      <c r="J1" s="131"/>
      <c r="K1" s="131"/>
      <c r="L1" s="131"/>
      <c r="M1" s="131"/>
      <c r="N1" s="261" t="s">
        <v>216</v>
      </c>
      <c r="O1" s="261"/>
      <c r="P1" s="261"/>
      <c r="Q1" s="131"/>
      <c r="R1" s="131"/>
      <c r="S1" s="131"/>
      <c r="T1" s="131"/>
    </row>
    <row r="2" spans="1:20" ht="55.5" customHeight="1" x14ac:dyDescent="0.35">
      <c r="B2" s="262" t="s">
        <v>174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133"/>
      <c r="T2" s="133"/>
    </row>
    <row r="3" spans="1:20" ht="48" customHeight="1" x14ac:dyDescent="0.35">
      <c r="A3" s="253" t="s">
        <v>175</v>
      </c>
      <c r="B3" s="264" t="s">
        <v>176</v>
      </c>
      <c r="C3" s="265"/>
      <c r="D3" s="260" t="s">
        <v>177</v>
      </c>
      <c r="E3" s="260" t="s">
        <v>25</v>
      </c>
      <c r="F3" s="260" t="s">
        <v>27</v>
      </c>
      <c r="G3" s="260" t="s">
        <v>178</v>
      </c>
      <c r="H3" s="260" t="s">
        <v>179</v>
      </c>
      <c r="I3" s="260" t="s">
        <v>180</v>
      </c>
      <c r="J3" s="260" t="s">
        <v>181</v>
      </c>
      <c r="K3" s="260" t="s">
        <v>182</v>
      </c>
      <c r="L3" s="255" t="s">
        <v>183</v>
      </c>
      <c r="M3" s="255" t="s">
        <v>184</v>
      </c>
      <c r="N3" s="255" t="s">
        <v>185</v>
      </c>
      <c r="O3" s="255" t="s">
        <v>186</v>
      </c>
      <c r="P3" s="255" t="s">
        <v>187</v>
      </c>
      <c r="Q3" s="134"/>
      <c r="R3" s="134"/>
      <c r="S3" s="133"/>
      <c r="T3" s="133"/>
    </row>
    <row r="4" spans="1:20" ht="120" customHeight="1" x14ac:dyDescent="0.35">
      <c r="A4" s="254"/>
      <c r="B4" s="266"/>
      <c r="C4" s="267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</row>
    <row r="5" spans="1:20" ht="32.25" customHeight="1" x14ac:dyDescent="0.35">
      <c r="A5" s="135"/>
      <c r="B5" s="258"/>
      <c r="C5" s="259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20" ht="36.75" customHeight="1" x14ac:dyDescent="0.35">
      <c r="A6" s="248" t="s">
        <v>196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50"/>
      <c r="Q6" s="134"/>
      <c r="R6" s="134"/>
      <c r="S6" s="133"/>
      <c r="T6" s="133"/>
    </row>
    <row r="7" spans="1:20" ht="30.75" customHeight="1" x14ac:dyDescent="0.35">
      <c r="A7" s="135"/>
      <c r="B7" s="246" t="s">
        <v>188</v>
      </c>
      <c r="C7" s="247"/>
      <c r="D7" s="136"/>
      <c r="E7" s="137"/>
      <c r="F7" s="136"/>
      <c r="G7" s="136"/>
      <c r="H7" s="137"/>
      <c r="I7" s="137"/>
      <c r="J7" s="137"/>
      <c r="K7" s="137"/>
      <c r="M7" s="137"/>
      <c r="N7" s="137"/>
      <c r="O7" s="137"/>
      <c r="P7" s="137"/>
    </row>
    <row r="8" spans="1:20" ht="46.5" customHeight="1" x14ac:dyDescent="0.35">
      <c r="A8" s="135">
        <v>1</v>
      </c>
      <c r="B8" s="244" t="s">
        <v>189</v>
      </c>
      <c r="C8" s="245"/>
      <c r="D8" s="135"/>
      <c r="E8" s="135"/>
      <c r="F8" s="135"/>
      <c r="G8" s="135"/>
      <c r="H8" s="138"/>
      <c r="I8" s="138"/>
      <c r="J8" s="138"/>
      <c r="K8" s="138"/>
      <c r="L8" s="138"/>
      <c r="M8" s="138"/>
      <c r="N8" s="138"/>
      <c r="O8" s="138"/>
      <c r="P8" s="138"/>
    </row>
    <row r="9" spans="1:20" ht="46.5" customHeight="1" x14ac:dyDescent="0.35">
      <c r="A9" s="135"/>
      <c r="B9" s="242" t="s">
        <v>190</v>
      </c>
      <c r="C9" s="243"/>
      <c r="D9" s="135"/>
      <c r="E9" s="135"/>
      <c r="F9" s="135"/>
      <c r="G9" s="135"/>
      <c r="H9" s="138"/>
      <c r="I9" s="138"/>
      <c r="J9" s="138"/>
      <c r="K9" s="138"/>
      <c r="L9" s="138"/>
      <c r="M9" s="138"/>
      <c r="N9" s="138"/>
      <c r="O9" s="138"/>
      <c r="P9" s="138"/>
    </row>
    <row r="10" spans="1:20" ht="46.5" customHeight="1" x14ac:dyDescent="0.35">
      <c r="A10" s="135"/>
      <c r="B10" s="242" t="s">
        <v>191</v>
      </c>
      <c r="C10" s="243"/>
      <c r="D10" s="135"/>
      <c r="E10" s="135"/>
      <c r="F10" s="135"/>
      <c r="G10" s="135"/>
      <c r="H10" s="138"/>
      <c r="I10" s="138"/>
      <c r="J10" s="138"/>
      <c r="K10" s="138"/>
      <c r="L10" s="138"/>
      <c r="M10" s="138"/>
      <c r="N10" s="138"/>
      <c r="O10" s="138"/>
      <c r="P10" s="138"/>
    </row>
    <row r="11" spans="1:20" ht="60" customHeight="1" x14ac:dyDescent="0.35">
      <c r="A11" s="135"/>
      <c r="B11" s="242" t="s">
        <v>192</v>
      </c>
      <c r="C11" s="243"/>
      <c r="D11" s="135"/>
      <c r="E11" s="135"/>
      <c r="F11" s="135"/>
      <c r="G11" s="135"/>
      <c r="H11" s="138"/>
      <c r="I11" s="138"/>
      <c r="J11" s="138"/>
      <c r="K11" s="138"/>
      <c r="L11" s="138"/>
      <c r="M11" s="138"/>
      <c r="N11" s="138"/>
      <c r="O11" s="138"/>
      <c r="P11" s="138"/>
    </row>
    <row r="12" spans="1:20" ht="46.5" customHeight="1" x14ac:dyDescent="0.35">
      <c r="A12" s="135"/>
      <c r="B12" s="242" t="s">
        <v>193</v>
      </c>
      <c r="C12" s="243"/>
      <c r="D12" s="135"/>
      <c r="E12" s="135"/>
      <c r="F12" s="135"/>
      <c r="G12" s="135"/>
      <c r="H12" s="135"/>
      <c r="I12" s="135"/>
      <c r="J12" s="139"/>
      <c r="K12" s="137"/>
      <c r="L12" s="138"/>
      <c r="M12" s="138"/>
      <c r="N12" s="140"/>
      <c r="O12" s="138"/>
      <c r="P12" s="138"/>
    </row>
    <row r="13" spans="1:20" ht="48" hidden="1" customHeight="1" x14ac:dyDescent="0.35">
      <c r="A13" s="135"/>
      <c r="B13" s="242" t="s">
        <v>194</v>
      </c>
      <c r="C13" s="257"/>
      <c r="D13" s="135"/>
      <c r="E13" s="135"/>
      <c r="F13" s="135"/>
      <c r="G13" s="135"/>
      <c r="H13" s="138"/>
      <c r="I13" s="138"/>
      <c r="J13" s="138"/>
      <c r="K13" s="138"/>
      <c r="L13" s="138"/>
      <c r="M13" s="138"/>
      <c r="N13" s="138"/>
      <c r="O13" s="138"/>
      <c r="P13" s="137"/>
    </row>
    <row r="14" spans="1:20" ht="48" hidden="1" customHeight="1" x14ac:dyDescent="0.35">
      <c r="A14" s="135"/>
      <c r="B14" s="242"/>
      <c r="C14" s="243"/>
      <c r="D14" s="135"/>
      <c r="E14" s="135"/>
      <c r="F14" s="135"/>
      <c r="G14" s="135"/>
      <c r="H14" s="138"/>
      <c r="I14" s="138"/>
      <c r="J14" s="138"/>
      <c r="K14" s="138"/>
      <c r="L14" s="138"/>
      <c r="M14" s="138"/>
      <c r="N14" s="138"/>
      <c r="O14" s="138"/>
      <c r="P14" s="137"/>
    </row>
    <row r="15" spans="1:20" ht="48" hidden="1" customHeight="1" x14ac:dyDescent="0.35">
      <c r="A15" s="135"/>
      <c r="B15" s="242"/>
      <c r="C15" s="243"/>
      <c r="D15" s="135"/>
      <c r="E15" s="135"/>
      <c r="F15" s="135"/>
      <c r="G15" s="135"/>
      <c r="H15" s="138"/>
      <c r="I15" s="138"/>
      <c r="J15" s="138"/>
      <c r="K15" s="138"/>
      <c r="L15" s="138"/>
      <c r="M15" s="138"/>
      <c r="N15" s="138"/>
      <c r="O15" s="138"/>
      <c r="P15" s="137"/>
    </row>
    <row r="16" spans="1:20" ht="48" hidden="1" customHeight="1" x14ac:dyDescent="0.35">
      <c r="A16" s="135"/>
      <c r="B16" s="242"/>
      <c r="C16" s="243"/>
      <c r="D16" s="135"/>
      <c r="E16" s="135"/>
      <c r="F16" s="135"/>
      <c r="G16" s="135"/>
      <c r="H16" s="138"/>
      <c r="I16" s="138"/>
      <c r="J16" s="138"/>
      <c r="K16" s="138"/>
      <c r="L16" s="138"/>
      <c r="M16" s="138"/>
      <c r="N16" s="138"/>
      <c r="O16" s="138"/>
      <c r="P16" s="137"/>
    </row>
    <row r="17" spans="1:16" ht="65.25" hidden="1" customHeight="1" x14ac:dyDescent="0.35">
      <c r="A17" s="135"/>
      <c r="B17" s="242" t="s">
        <v>195</v>
      </c>
      <c r="C17" s="257"/>
      <c r="D17" s="135"/>
      <c r="E17" s="135"/>
      <c r="F17" s="135"/>
      <c r="G17" s="135"/>
      <c r="H17" s="137"/>
      <c r="I17" s="137"/>
      <c r="J17" s="137"/>
      <c r="K17" s="137"/>
      <c r="L17" s="137"/>
      <c r="M17" s="137"/>
      <c r="N17" s="137"/>
      <c r="O17" s="137"/>
      <c r="P17" s="137"/>
    </row>
    <row r="18" spans="1:16" ht="33" customHeight="1" x14ac:dyDescent="0.35">
      <c r="A18" s="141"/>
      <c r="B18" s="251" t="s">
        <v>197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</row>
    <row r="19" spans="1:16" x14ac:dyDescent="0.35">
      <c r="A19" s="141"/>
      <c r="B19" s="246" t="s">
        <v>169</v>
      </c>
      <c r="C19" s="247"/>
      <c r="D19" s="136"/>
      <c r="E19" s="137"/>
      <c r="F19" s="136"/>
      <c r="G19" s="136"/>
      <c r="H19" s="137"/>
      <c r="I19" s="137"/>
      <c r="J19" s="137"/>
      <c r="K19" s="137"/>
      <c r="M19" s="137"/>
      <c r="N19" s="137"/>
      <c r="O19" s="137"/>
      <c r="P19" s="137"/>
    </row>
    <row r="20" spans="1:16" ht="43.5" customHeight="1" x14ac:dyDescent="0.35">
      <c r="A20" s="135">
        <v>1</v>
      </c>
      <c r="B20" s="244" t="s">
        <v>189</v>
      </c>
      <c r="C20" s="245"/>
      <c r="D20" s="135"/>
      <c r="E20" s="135"/>
      <c r="F20" s="135"/>
      <c r="G20" s="135"/>
      <c r="H20" s="138"/>
      <c r="I20" s="138"/>
      <c r="J20" s="138"/>
      <c r="K20" s="138"/>
      <c r="L20" s="138"/>
      <c r="M20" s="138"/>
      <c r="N20" s="138"/>
      <c r="O20" s="138"/>
      <c r="P20" s="138"/>
    </row>
    <row r="21" spans="1:16" ht="46.5" customHeight="1" x14ac:dyDescent="0.35">
      <c r="A21" s="141"/>
      <c r="B21" s="242" t="s">
        <v>190</v>
      </c>
      <c r="C21" s="243"/>
      <c r="D21" s="135"/>
      <c r="E21" s="135"/>
      <c r="F21" s="135"/>
      <c r="G21" s="135"/>
      <c r="H21" s="138"/>
      <c r="I21" s="138"/>
      <c r="J21" s="138"/>
      <c r="K21" s="138"/>
      <c r="L21" s="138"/>
      <c r="M21" s="138"/>
      <c r="N21" s="138"/>
      <c r="O21" s="138"/>
      <c r="P21" s="138"/>
    </row>
    <row r="22" spans="1:16" ht="72" customHeight="1" x14ac:dyDescent="0.35">
      <c r="A22" s="141"/>
      <c r="B22" s="242" t="s">
        <v>191</v>
      </c>
      <c r="C22" s="243"/>
      <c r="D22" s="135"/>
      <c r="E22" s="135"/>
      <c r="F22" s="135"/>
      <c r="G22" s="135"/>
      <c r="H22" s="138"/>
      <c r="I22" s="138"/>
      <c r="J22" s="138"/>
      <c r="K22" s="138"/>
      <c r="L22" s="138"/>
      <c r="M22" s="138"/>
      <c r="N22" s="138"/>
      <c r="O22" s="138"/>
      <c r="P22" s="138"/>
    </row>
    <row r="23" spans="1:16" ht="60" customHeight="1" x14ac:dyDescent="0.35">
      <c r="A23" s="141"/>
      <c r="B23" s="242" t="s">
        <v>192</v>
      </c>
      <c r="C23" s="243"/>
      <c r="D23" s="135"/>
      <c r="E23" s="135"/>
      <c r="F23" s="135"/>
      <c r="G23" s="135"/>
      <c r="H23" s="138"/>
      <c r="I23" s="138"/>
      <c r="J23" s="138"/>
      <c r="K23" s="138"/>
      <c r="L23" s="138"/>
      <c r="M23" s="138"/>
      <c r="N23" s="138"/>
      <c r="O23" s="138"/>
      <c r="P23" s="138"/>
    </row>
    <row r="24" spans="1:16" ht="48" customHeight="1" x14ac:dyDescent="0.35">
      <c r="A24" s="141"/>
      <c r="B24" s="242" t="s">
        <v>193</v>
      </c>
      <c r="C24" s="243"/>
      <c r="D24" s="135"/>
      <c r="E24" s="135"/>
      <c r="F24" s="135"/>
      <c r="G24" s="135"/>
      <c r="H24" s="135"/>
      <c r="I24" s="135"/>
      <c r="J24" s="139"/>
      <c r="K24" s="137"/>
      <c r="L24" s="138"/>
      <c r="M24" s="138"/>
      <c r="N24" s="140"/>
      <c r="O24" s="138"/>
      <c r="P24" s="138"/>
    </row>
    <row r="25" spans="1:16" ht="33" customHeight="1" x14ac:dyDescent="0.35">
      <c r="A25" s="141"/>
      <c r="B25" s="251" t="s">
        <v>217</v>
      </c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</row>
    <row r="26" spans="1:16" x14ac:dyDescent="0.35">
      <c r="A26" s="141"/>
      <c r="B26" s="246" t="s">
        <v>169</v>
      </c>
      <c r="C26" s="247"/>
      <c r="D26" s="136"/>
      <c r="E26" s="137"/>
      <c r="F26" s="136"/>
      <c r="G26" s="136"/>
      <c r="H26" s="137"/>
      <c r="I26" s="137"/>
      <c r="J26" s="137"/>
      <c r="K26" s="137"/>
      <c r="M26" s="137"/>
      <c r="N26" s="137"/>
      <c r="O26" s="137"/>
      <c r="P26" s="137"/>
    </row>
    <row r="27" spans="1:16" ht="43.5" customHeight="1" x14ac:dyDescent="0.35">
      <c r="A27" s="135">
        <v>1</v>
      </c>
      <c r="B27" s="244" t="s">
        <v>189</v>
      </c>
      <c r="C27" s="245"/>
      <c r="D27" s="135"/>
      <c r="E27" s="135"/>
      <c r="F27" s="135"/>
      <c r="G27" s="135"/>
      <c r="H27" s="138"/>
      <c r="I27" s="138"/>
      <c r="J27" s="138"/>
      <c r="K27" s="138"/>
      <c r="L27" s="138"/>
      <c r="M27" s="138"/>
      <c r="N27" s="138"/>
      <c r="O27" s="138"/>
      <c r="P27" s="138"/>
    </row>
    <row r="28" spans="1:16" ht="51" customHeight="1" x14ac:dyDescent="0.35">
      <c r="A28" s="141"/>
      <c r="B28" s="242" t="s">
        <v>190</v>
      </c>
      <c r="C28" s="243"/>
      <c r="D28" s="135"/>
      <c r="E28" s="135"/>
      <c r="F28" s="135"/>
      <c r="G28" s="135"/>
      <c r="H28" s="138"/>
      <c r="I28" s="138"/>
      <c r="J28" s="138"/>
      <c r="K28" s="138"/>
      <c r="L28" s="138"/>
      <c r="M28" s="138"/>
      <c r="N28" s="138"/>
      <c r="O28" s="138"/>
      <c r="P28" s="138"/>
    </row>
    <row r="29" spans="1:16" ht="68.25" customHeight="1" x14ac:dyDescent="0.35">
      <c r="A29" s="141"/>
      <c r="B29" s="242" t="s">
        <v>191</v>
      </c>
      <c r="C29" s="243"/>
      <c r="D29" s="135"/>
      <c r="E29" s="135"/>
      <c r="F29" s="135"/>
      <c r="G29" s="135"/>
      <c r="H29" s="138"/>
      <c r="I29" s="138"/>
      <c r="J29" s="138"/>
      <c r="K29" s="138"/>
      <c r="L29" s="138"/>
      <c r="M29" s="138"/>
      <c r="N29" s="138"/>
      <c r="O29" s="138"/>
      <c r="P29" s="138"/>
    </row>
    <row r="30" spans="1:16" ht="58.5" customHeight="1" x14ac:dyDescent="0.35">
      <c r="A30" s="141"/>
      <c r="B30" s="242" t="s">
        <v>192</v>
      </c>
      <c r="C30" s="243"/>
      <c r="D30" s="135"/>
      <c r="E30" s="135"/>
      <c r="F30" s="135"/>
      <c r="G30" s="135"/>
      <c r="H30" s="138"/>
      <c r="I30" s="138"/>
      <c r="J30" s="138"/>
      <c r="K30" s="138"/>
      <c r="L30" s="138"/>
      <c r="M30" s="138"/>
      <c r="N30" s="138"/>
      <c r="O30" s="138"/>
      <c r="P30" s="138"/>
    </row>
    <row r="31" spans="1:16" ht="49.5" customHeight="1" x14ac:dyDescent="0.35">
      <c r="A31" s="141"/>
      <c r="B31" s="242" t="s">
        <v>193</v>
      </c>
      <c r="C31" s="243"/>
      <c r="D31" s="135"/>
      <c r="E31" s="135"/>
      <c r="F31" s="135"/>
      <c r="G31" s="135"/>
      <c r="H31" s="135" t="s">
        <v>42</v>
      </c>
      <c r="I31" s="135"/>
      <c r="J31" s="139"/>
      <c r="K31" s="137"/>
      <c r="L31" s="138"/>
      <c r="M31" s="138"/>
      <c r="N31" s="140"/>
      <c r="O31" s="138"/>
      <c r="P31" s="138"/>
    </row>
    <row r="32" spans="1:16" x14ac:dyDescent="0.35">
      <c r="A32" s="141"/>
      <c r="B32" s="242"/>
      <c r="C32" s="243"/>
      <c r="D32" s="135"/>
      <c r="E32" s="135"/>
      <c r="F32" s="135"/>
      <c r="G32" s="135"/>
      <c r="H32" s="138"/>
      <c r="I32" s="138"/>
      <c r="J32" s="138"/>
      <c r="K32" s="138"/>
      <c r="L32" s="138"/>
      <c r="M32" s="138"/>
      <c r="N32" s="138"/>
      <c r="O32" s="138"/>
      <c r="P32" s="137"/>
    </row>
  </sheetData>
  <mergeCells count="45">
    <mergeCell ref="N1:P1"/>
    <mergeCell ref="B32:C32"/>
    <mergeCell ref="B31:C31"/>
    <mergeCell ref="B30:C30"/>
    <mergeCell ref="B26:C26"/>
    <mergeCell ref="B27:C27"/>
    <mergeCell ref="B28:C28"/>
    <mergeCell ref="B25:P25"/>
    <mergeCell ref="B8:C8"/>
    <mergeCell ref="B13:C13"/>
    <mergeCell ref="B9:C9"/>
    <mergeCell ref="B2:R2"/>
    <mergeCell ref="D3:D4"/>
    <mergeCell ref="B3:C4"/>
    <mergeCell ref="E3:E4"/>
    <mergeCell ref="P3:P4"/>
    <mergeCell ref="H3:H4"/>
    <mergeCell ref="J3:J4"/>
    <mergeCell ref="K3:K4"/>
    <mergeCell ref="L3:L4"/>
    <mergeCell ref="G3:G4"/>
    <mergeCell ref="I3:I4"/>
    <mergeCell ref="A3:A4"/>
    <mergeCell ref="O3:O4"/>
    <mergeCell ref="B10:C10"/>
    <mergeCell ref="B23:C23"/>
    <mergeCell ref="B22:C22"/>
    <mergeCell ref="B21:C21"/>
    <mergeCell ref="M3:M4"/>
    <mergeCell ref="N3:N4"/>
    <mergeCell ref="B14:C14"/>
    <mergeCell ref="B15:C15"/>
    <mergeCell ref="B16:C16"/>
    <mergeCell ref="B11:C11"/>
    <mergeCell ref="B12:C12"/>
    <mergeCell ref="B17:C17"/>
    <mergeCell ref="B5:C5"/>
    <mergeCell ref="F3:F4"/>
    <mergeCell ref="B29:C29"/>
    <mergeCell ref="B20:C20"/>
    <mergeCell ref="B19:C19"/>
    <mergeCell ref="A6:P6"/>
    <mergeCell ref="B18:P18"/>
    <mergeCell ref="B24:C24"/>
    <mergeCell ref="B7:C7"/>
  </mergeCells>
  <pageMargins left="0.23622047244094491" right="0.23622047244094491" top="0.15748031496062992" bottom="0.15748031496062992" header="0.31496062992125984" footer="0.31496062992125984"/>
  <pageSetup paperSize="9" scale="36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7"/>
  <sheetViews>
    <sheetView zoomScale="50" zoomScaleNormal="50" workbookViewId="0">
      <selection activeCell="R19" sqref="R19"/>
    </sheetView>
  </sheetViews>
  <sheetFormatPr defaultColWidth="8.85546875" defaultRowHeight="18.75" x14ac:dyDescent="0.3"/>
  <cols>
    <col min="1" max="1" width="25.7109375" style="2" customWidth="1"/>
    <col min="2" max="2" width="26.5703125" style="2" customWidth="1"/>
    <col min="3" max="3" width="23.5703125" style="2" customWidth="1"/>
    <col min="4" max="4" width="20.5703125" style="2" customWidth="1"/>
    <col min="5" max="5" width="22.85546875" style="2" customWidth="1"/>
    <col min="6" max="6" width="23.28515625" style="2" customWidth="1"/>
    <col min="7" max="7" width="17" style="2" customWidth="1"/>
    <col min="8" max="8" width="19" style="2" customWidth="1"/>
    <col min="9" max="9" width="14.85546875" style="2" customWidth="1"/>
    <col min="10" max="10" width="17.28515625" style="2" customWidth="1"/>
    <col min="11" max="11" width="22.42578125" style="2" customWidth="1"/>
    <col min="12" max="12" width="22.7109375" style="2" customWidth="1"/>
    <col min="13" max="13" width="30.140625" style="2" customWidth="1"/>
    <col min="14" max="15" width="18.28515625" style="2" customWidth="1"/>
    <col min="16" max="16384" width="8.85546875" style="2"/>
  </cols>
  <sheetData>
    <row r="1" spans="1:15" ht="18" customHeight="1" x14ac:dyDescent="0.3">
      <c r="B1" s="174"/>
      <c r="C1" s="174"/>
      <c r="D1" s="174"/>
      <c r="N1" s="178"/>
      <c r="O1" s="178"/>
    </row>
    <row r="2" spans="1:15" ht="31.5" customHeight="1" x14ac:dyDescent="0.3">
      <c r="B2" s="48"/>
      <c r="C2" s="11"/>
      <c r="N2" s="178"/>
      <c r="O2" s="178"/>
    </row>
    <row r="3" spans="1:15" ht="31.5" customHeight="1" x14ac:dyDescent="0.3">
      <c r="B3" s="48"/>
      <c r="C3" s="11"/>
      <c r="L3" s="23"/>
      <c r="M3" s="23"/>
      <c r="N3" s="178"/>
      <c r="O3" s="178"/>
    </row>
    <row r="4" spans="1:15" ht="31.5" customHeight="1" x14ac:dyDescent="0.3">
      <c r="A4" s="2" t="s">
        <v>198</v>
      </c>
      <c r="B4" s="129">
        <v>42736</v>
      </c>
      <c r="C4" s="24"/>
      <c r="L4" s="23"/>
      <c r="M4" s="23"/>
      <c r="N4" s="11"/>
      <c r="O4" s="11"/>
    </row>
    <row r="5" spans="1:15" ht="39" customHeight="1" x14ac:dyDescent="0.3">
      <c r="A5" s="121" t="s">
        <v>199</v>
      </c>
      <c r="B5" s="120">
        <v>42675</v>
      </c>
    </row>
    <row r="6" spans="1:15" ht="74.25" customHeight="1" x14ac:dyDescent="0.3">
      <c r="A6" s="122"/>
      <c r="B6" s="175" t="s">
        <v>200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spans="1:15" ht="74.25" customHeight="1" x14ac:dyDescent="0.3">
      <c r="A7" s="122" t="s">
        <v>145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15" ht="52.5" customHeight="1" x14ac:dyDescent="0.3">
      <c r="A8" s="268"/>
      <c r="B8" s="274" t="s">
        <v>201</v>
      </c>
      <c r="C8" s="268"/>
      <c r="D8" s="274" t="s">
        <v>106</v>
      </c>
      <c r="E8" s="274" t="s">
        <v>107</v>
      </c>
      <c r="F8" s="271" t="s">
        <v>202</v>
      </c>
      <c r="G8" s="272"/>
      <c r="H8" s="272"/>
      <c r="I8" s="273"/>
      <c r="J8" s="142"/>
    </row>
    <row r="9" spans="1:15" ht="33" customHeight="1" x14ac:dyDescent="0.3">
      <c r="A9" s="269"/>
      <c r="B9" s="281"/>
      <c r="C9" s="269"/>
      <c r="D9" s="281"/>
      <c r="E9" s="281"/>
      <c r="F9" s="274" t="s">
        <v>203</v>
      </c>
      <c r="G9" s="271" t="s">
        <v>204</v>
      </c>
      <c r="H9" s="272"/>
      <c r="I9" s="273"/>
      <c r="J9" s="142"/>
    </row>
    <row r="10" spans="1:15" ht="36.75" customHeight="1" x14ac:dyDescent="0.3">
      <c r="A10" s="270"/>
      <c r="B10" s="275"/>
      <c r="C10" s="270"/>
      <c r="D10" s="275"/>
      <c r="E10" s="275"/>
      <c r="F10" s="275"/>
      <c r="G10" s="92" t="s">
        <v>205</v>
      </c>
      <c r="H10" s="92" t="s">
        <v>206</v>
      </c>
      <c r="I10" s="92" t="s">
        <v>207</v>
      </c>
      <c r="J10" s="142"/>
    </row>
    <row r="11" spans="1:15" ht="40.5" customHeight="1" x14ac:dyDescent="0.3">
      <c r="A11" s="283" t="s">
        <v>160</v>
      </c>
      <c r="B11" s="156" t="s">
        <v>208</v>
      </c>
      <c r="C11" s="156" t="s">
        <v>15</v>
      </c>
      <c r="E11" s="147"/>
      <c r="F11" s="147"/>
      <c r="G11" s="147"/>
      <c r="H11" s="147"/>
      <c r="I11" s="147"/>
      <c r="J11" s="142"/>
    </row>
    <row r="12" spans="1:15" ht="38.25" customHeight="1" x14ac:dyDescent="0.3">
      <c r="A12" s="284"/>
      <c r="B12" s="156" t="s">
        <v>209</v>
      </c>
      <c r="C12" s="156" t="s">
        <v>15</v>
      </c>
      <c r="D12" s="147"/>
      <c r="E12" s="147"/>
      <c r="F12" s="147"/>
      <c r="G12" s="147"/>
      <c r="H12" s="147"/>
      <c r="I12" s="147"/>
      <c r="J12" s="142"/>
    </row>
    <row r="13" spans="1:15" ht="40.5" customHeight="1" x14ac:dyDescent="0.3">
      <c r="A13" s="284"/>
      <c r="B13" s="156" t="s">
        <v>210</v>
      </c>
      <c r="C13" s="156" t="s">
        <v>15</v>
      </c>
      <c r="D13" s="100">
        <v>80000</v>
      </c>
      <c r="E13" s="100">
        <v>75000</v>
      </c>
      <c r="F13" s="100">
        <v>5000</v>
      </c>
      <c r="G13" s="100">
        <v>0</v>
      </c>
      <c r="H13" s="100">
        <v>5000</v>
      </c>
      <c r="I13" s="147">
        <v>0</v>
      </c>
      <c r="J13" s="142"/>
    </row>
    <row r="14" spans="1:15" ht="39" customHeight="1" x14ac:dyDescent="0.3">
      <c r="A14" s="283" t="s">
        <v>211</v>
      </c>
      <c r="B14" s="156" t="s">
        <v>208</v>
      </c>
      <c r="C14" s="156" t="s">
        <v>15</v>
      </c>
      <c r="D14" s="100"/>
      <c r="E14" s="100"/>
      <c r="F14" s="100"/>
      <c r="G14" s="100"/>
      <c r="H14" s="100"/>
      <c r="I14" s="147"/>
      <c r="J14" s="142"/>
    </row>
    <row r="15" spans="1:15" ht="35.25" customHeight="1" x14ac:dyDescent="0.3">
      <c r="A15" s="284"/>
      <c r="B15" s="156" t="s">
        <v>209</v>
      </c>
      <c r="C15" s="156" t="s">
        <v>15</v>
      </c>
      <c r="D15" s="100">
        <v>19000</v>
      </c>
      <c r="E15" s="100">
        <v>15000</v>
      </c>
      <c r="F15" s="100">
        <v>4000</v>
      </c>
      <c r="G15" s="100">
        <v>4000</v>
      </c>
      <c r="H15" s="100">
        <v>0</v>
      </c>
      <c r="I15" s="147">
        <v>0</v>
      </c>
      <c r="J15" s="142"/>
    </row>
    <row r="16" spans="1:15" ht="39" customHeight="1" x14ac:dyDescent="0.3">
      <c r="A16" s="285"/>
      <c r="B16" s="156" t="s">
        <v>210</v>
      </c>
      <c r="C16" s="156" t="s">
        <v>15</v>
      </c>
      <c r="D16" s="100">
        <v>10000</v>
      </c>
      <c r="E16" s="100">
        <v>0</v>
      </c>
      <c r="F16" s="100">
        <v>10000</v>
      </c>
      <c r="G16" s="100">
        <v>10000</v>
      </c>
      <c r="H16" s="100">
        <v>0</v>
      </c>
      <c r="I16" s="147">
        <v>0</v>
      </c>
      <c r="J16" s="142"/>
    </row>
    <row r="17" spans="1:15" ht="33" customHeight="1" x14ac:dyDescent="0.3">
      <c r="A17" s="225" t="s">
        <v>212</v>
      </c>
      <c r="B17" s="156" t="s">
        <v>208</v>
      </c>
      <c r="C17" s="156" t="s">
        <v>15</v>
      </c>
      <c r="D17" s="100">
        <v>38000</v>
      </c>
      <c r="E17" s="100">
        <v>18000</v>
      </c>
      <c r="F17" s="100">
        <v>20000</v>
      </c>
      <c r="G17" s="100">
        <v>20000</v>
      </c>
      <c r="H17" s="100">
        <v>0</v>
      </c>
      <c r="I17" s="147">
        <v>0</v>
      </c>
      <c r="J17" s="142"/>
    </row>
    <row r="18" spans="1:15" ht="38.25" customHeight="1" x14ac:dyDescent="0.3">
      <c r="A18" s="225"/>
      <c r="B18" s="156" t="s">
        <v>209</v>
      </c>
      <c r="C18" s="156" t="s">
        <v>15</v>
      </c>
      <c r="D18" s="147"/>
      <c r="E18" s="147"/>
      <c r="F18" s="147"/>
      <c r="G18" s="147"/>
      <c r="H18" s="147"/>
      <c r="I18" s="147"/>
      <c r="J18" s="142"/>
    </row>
    <row r="19" spans="1:15" ht="42" customHeight="1" x14ac:dyDescent="0.3">
      <c r="A19" s="225"/>
      <c r="B19" s="156" t="s">
        <v>210</v>
      </c>
      <c r="C19" s="156" t="s">
        <v>15</v>
      </c>
      <c r="D19" s="147"/>
      <c r="E19" s="147"/>
      <c r="F19" s="147"/>
      <c r="G19" s="147"/>
      <c r="H19" s="147"/>
      <c r="I19" s="147"/>
      <c r="J19" s="142"/>
    </row>
    <row r="20" spans="1:15" ht="54" customHeight="1" x14ac:dyDescent="0.3">
      <c r="A20" s="2" t="s">
        <v>213</v>
      </c>
      <c r="B20" s="99"/>
      <c r="C20" s="99"/>
      <c r="D20" s="46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15" ht="24" customHeight="1" x14ac:dyDescent="0.3">
      <c r="A21" s="165" t="s">
        <v>23</v>
      </c>
      <c r="B21" s="168" t="s">
        <v>24</v>
      </c>
      <c r="C21" s="236" t="s">
        <v>148</v>
      </c>
      <c r="D21" s="276"/>
      <c r="E21" s="277"/>
      <c r="F21" s="171" t="s">
        <v>167</v>
      </c>
      <c r="G21" s="171" t="s">
        <v>28</v>
      </c>
      <c r="H21" s="171" t="s">
        <v>29</v>
      </c>
      <c r="I21" s="183" t="s">
        <v>52</v>
      </c>
      <c r="J21" s="183" t="s">
        <v>53</v>
      </c>
      <c r="K21" s="183" t="s">
        <v>214</v>
      </c>
      <c r="L21" s="183" t="s">
        <v>56</v>
      </c>
      <c r="M21" s="183" t="s">
        <v>57</v>
      </c>
    </row>
    <row r="22" spans="1:15" ht="24" customHeight="1" x14ac:dyDescent="0.3">
      <c r="A22" s="166"/>
      <c r="B22" s="169"/>
      <c r="C22" s="278"/>
      <c r="D22" s="279"/>
      <c r="E22" s="280"/>
      <c r="F22" s="172"/>
      <c r="G22" s="172"/>
      <c r="H22" s="172"/>
      <c r="I22" s="282"/>
      <c r="J22" s="282"/>
      <c r="K22" s="282"/>
      <c r="L22" s="282"/>
      <c r="M22" s="282"/>
    </row>
    <row r="23" spans="1:15" ht="88.5" customHeight="1" x14ac:dyDescent="0.3">
      <c r="A23" s="167"/>
      <c r="B23" s="170"/>
      <c r="C23" s="143" t="s">
        <v>25</v>
      </c>
      <c r="D23" s="143" t="s">
        <v>26</v>
      </c>
      <c r="E23" s="143" t="s">
        <v>27</v>
      </c>
      <c r="F23" s="173"/>
      <c r="G23" s="173"/>
      <c r="H23" s="173"/>
      <c r="I23" s="184"/>
      <c r="J23" s="184"/>
      <c r="K23" s="184"/>
      <c r="L23" s="184"/>
      <c r="M23" s="184"/>
    </row>
    <row r="24" spans="1:15" ht="33" customHeight="1" x14ac:dyDescent="0.3">
      <c r="A24" s="17">
        <v>1</v>
      </c>
      <c r="B24" s="91">
        <v>2</v>
      </c>
      <c r="C24" s="91">
        <v>3</v>
      </c>
      <c r="D24" s="91">
        <v>4</v>
      </c>
      <c r="E24" s="91">
        <v>5</v>
      </c>
      <c r="F24" s="91"/>
      <c r="G24" s="91">
        <v>6</v>
      </c>
      <c r="H24" s="91">
        <v>7</v>
      </c>
      <c r="I24" s="91">
        <v>8</v>
      </c>
      <c r="J24" s="91">
        <v>9</v>
      </c>
      <c r="K24" s="91">
        <v>10</v>
      </c>
      <c r="L24" s="91">
        <v>12</v>
      </c>
      <c r="M24" s="91">
        <v>13</v>
      </c>
    </row>
    <row r="25" spans="1:15" ht="37.5" customHeight="1" x14ac:dyDescent="0.3">
      <c r="A25" s="94"/>
      <c r="B25" s="98" t="s">
        <v>169</v>
      </c>
      <c r="C25" s="158"/>
      <c r="D25" s="123">
        <v>80000</v>
      </c>
      <c r="E25" s="123"/>
      <c r="F25" s="123"/>
      <c r="G25" s="158"/>
      <c r="H25" s="158"/>
      <c r="I25" s="158"/>
      <c r="J25" s="158"/>
      <c r="K25" s="158"/>
      <c r="L25" s="158"/>
      <c r="M25" s="158"/>
    </row>
    <row r="26" spans="1:15" ht="81.75" customHeight="1" x14ac:dyDescent="0.3">
      <c r="A26" s="95"/>
      <c r="B26" s="39" t="s">
        <v>170</v>
      </c>
      <c r="C26" s="158"/>
      <c r="D26" s="123"/>
      <c r="E26" s="123"/>
      <c r="F26" s="123"/>
      <c r="G26" s="158"/>
      <c r="H26" s="158"/>
      <c r="I26" s="158"/>
      <c r="J26" s="158"/>
      <c r="K26" s="158"/>
      <c r="L26" s="158"/>
      <c r="M26" s="158"/>
    </row>
    <row r="27" spans="1:15" s="19" customFormat="1" ht="33.75" customHeight="1" x14ac:dyDescent="0.3">
      <c r="A27" s="157"/>
      <c r="B27" s="40" t="s">
        <v>45</v>
      </c>
      <c r="C27" s="158"/>
      <c r="D27" s="127"/>
      <c r="E27" s="127"/>
      <c r="F27" s="127"/>
      <c r="G27" s="158"/>
      <c r="H27" s="158"/>
      <c r="I27" s="158"/>
      <c r="J27" s="158"/>
      <c r="K27" s="158"/>
      <c r="L27" s="158"/>
      <c r="M27" s="158"/>
    </row>
    <row r="28" spans="1:15" ht="56.25" customHeight="1" x14ac:dyDescent="0.3">
      <c r="A28" s="95"/>
      <c r="B28" s="41" t="s">
        <v>171</v>
      </c>
      <c r="C28" s="158"/>
      <c r="D28" s="124">
        <v>10000</v>
      </c>
      <c r="E28" s="124"/>
      <c r="F28" s="124">
        <v>2014</v>
      </c>
      <c r="G28" s="158"/>
      <c r="H28" s="158"/>
      <c r="I28" s="158"/>
      <c r="J28" s="158"/>
      <c r="K28" s="144" t="s">
        <v>35</v>
      </c>
      <c r="L28" s="158">
        <v>0</v>
      </c>
      <c r="M28" s="158"/>
    </row>
    <row r="29" spans="1:15" ht="36" customHeight="1" x14ac:dyDescent="0.3">
      <c r="A29" s="95"/>
      <c r="B29" s="40" t="s">
        <v>45</v>
      </c>
      <c r="C29" s="90"/>
      <c r="D29" s="125"/>
      <c r="E29" s="125"/>
      <c r="F29" s="125"/>
      <c r="G29" s="17"/>
      <c r="H29" s="14"/>
      <c r="I29" s="14"/>
      <c r="J29" s="14"/>
      <c r="K29" s="144"/>
      <c r="L29" s="14"/>
      <c r="M29" s="14"/>
    </row>
    <row r="30" spans="1:15" s="19" customFormat="1" ht="61.5" customHeight="1" x14ac:dyDescent="0.3">
      <c r="A30" s="94"/>
      <c r="B30" s="41" t="s">
        <v>171</v>
      </c>
      <c r="C30" s="158"/>
      <c r="D30" s="124">
        <v>5000</v>
      </c>
      <c r="E30" s="124"/>
      <c r="F30" s="124">
        <v>2014</v>
      </c>
      <c r="G30" s="158"/>
      <c r="H30" s="158"/>
      <c r="I30" s="158"/>
      <c r="J30" s="158"/>
      <c r="K30" s="144" t="s">
        <v>35</v>
      </c>
      <c r="L30" s="158">
        <v>60</v>
      </c>
      <c r="M30" s="158"/>
    </row>
    <row r="31" spans="1:15" ht="46.5" customHeight="1" x14ac:dyDescent="0.3">
      <c r="A31" s="95"/>
      <c r="B31" s="40" t="s">
        <v>45</v>
      </c>
      <c r="C31" s="158"/>
      <c r="D31" s="124"/>
      <c r="E31" s="124"/>
      <c r="F31" s="124"/>
      <c r="G31" s="158"/>
      <c r="H31" s="158"/>
      <c r="I31" s="158"/>
      <c r="J31" s="158"/>
      <c r="K31" s="158"/>
      <c r="L31" s="158"/>
      <c r="M31" s="158"/>
    </row>
    <row r="32" spans="1:15" ht="63.75" customHeight="1" x14ac:dyDescent="0.3">
      <c r="A32" s="95"/>
      <c r="B32" s="41" t="s">
        <v>46</v>
      </c>
      <c r="C32" s="17"/>
      <c r="D32" s="125">
        <v>65000</v>
      </c>
      <c r="E32" s="125"/>
      <c r="F32" s="125">
        <v>2014</v>
      </c>
      <c r="G32" s="17"/>
      <c r="H32" s="13"/>
      <c r="I32" s="13"/>
      <c r="J32" s="13"/>
      <c r="K32" s="144" t="s">
        <v>35</v>
      </c>
      <c r="L32" s="14">
        <v>0</v>
      </c>
      <c r="M32" s="13"/>
    </row>
    <row r="33" spans="1:14" s="31" customFormat="1" ht="81.75" customHeight="1" x14ac:dyDescent="0.3">
      <c r="A33" s="96"/>
      <c r="B33" s="39" t="s">
        <v>172</v>
      </c>
      <c r="C33" s="158"/>
      <c r="D33" s="124"/>
      <c r="E33" s="124"/>
      <c r="F33" s="124"/>
      <c r="G33" s="158"/>
      <c r="H33" s="158"/>
      <c r="I33" s="158"/>
      <c r="J33" s="158"/>
      <c r="K33" s="158"/>
      <c r="L33" s="158"/>
      <c r="M33" s="158"/>
    </row>
    <row r="34" spans="1:14" s="31" customFormat="1" ht="35.25" customHeight="1" x14ac:dyDescent="0.3">
      <c r="A34" s="97"/>
      <c r="B34" s="40" t="s">
        <v>45</v>
      </c>
      <c r="C34" s="158"/>
      <c r="D34" s="125"/>
      <c r="E34" s="125"/>
      <c r="F34" s="125"/>
      <c r="G34" s="158"/>
      <c r="H34" s="158"/>
      <c r="I34" s="158"/>
      <c r="J34" s="158"/>
      <c r="K34" s="158"/>
      <c r="L34" s="158"/>
      <c r="M34" s="158"/>
    </row>
    <row r="35" spans="1:14" s="31" customFormat="1" ht="81" customHeight="1" x14ac:dyDescent="0.3">
      <c r="A35" s="96"/>
      <c r="B35" s="41" t="s">
        <v>171</v>
      </c>
      <c r="C35" s="158"/>
      <c r="D35" s="126">
        <v>10000</v>
      </c>
      <c r="E35" s="126"/>
      <c r="F35" s="126">
        <v>2015</v>
      </c>
      <c r="G35" s="158"/>
      <c r="H35" s="158"/>
      <c r="I35" s="158"/>
      <c r="J35" s="158"/>
      <c r="K35" s="144" t="s">
        <v>35</v>
      </c>
      <c r="L35" s="158">
        <v>30</v>
      </c>
      <c r="M35" s="158"/>
    </row>
    <row r="36" spans="1:14" s="31" customFormat="1" x14ac:dyDescent="0.3">
      <c r="A36" s="96"/>
      <c r="B36" s="40" t="s">
        <v>45</v>
      </c>
      <c r="C36" s="90"/>
      <c r="D36" s="125"/>
      <c r="E36" s="125"/>
      <c r="F36" s="125"/>
      <c r="G36" s="33"/>
      <c r="H36" s="34"/>
      <c r="I36" s="34"/>
      <c r="J36" s="34"/>
      <c r="K36" s="34"/>
      <c r="L36" s="34"/>
      <c r="M36" s="34"/>
    </row>
    <row r="37" spans="1:14" s="31" customFormat="1" ht="37.5" x14ac:dyDescent="0.3">
      <c r="A37" s="97"/>
      <c r="B37" s="41" t="s">
        <v>171</v>
      </c>
      <c r="C37" s="158"/>
      <c r="D37" s="126">
        <v>15000</v>
      </c>
      <c r="E37" s="126"/>
      <c r="F37" s="126">
        <v>2015</v>
      </c>
      <c r="G37" s="158"/>
      <c r="H37" s="158"/>
      <c r="I37" s="158"/>
      <c r="J37" s="158"/>
      <c r="K37" s="14" t="s">
        <v>40</v>
      </c>
      <c r="L37" s="123">
        <v>0</v>
      </c>
      <c r="M37" s="158"/>
    </row>
    <row r="38" spans="1:14" s="31" customFormat="1" x14ac:dyDescent="0.3">
      <c r="A38" s="96"/>
      <c r="B38" s="40" t="s">
        <v>45</v>
      </c>
      <c r="C38" s="158"/>
      <c r="D38" s="126"/>
      <c r="E38" s="126"/>
      <c r="F38" s="126"/>
      <c r="G38" s="158"/>
      <c r="H38" s="158"/>
      <c r="I38" s="158"/>
      <c r="J38" s="158"/>
      <c r="K38" s="158"/>
      <c r="L38" s="158"/>
      <c r="M38" s="158"/>
    </row>
    <row r="39" spans="1:14" s="31" customFormat="1" ht="37.5" x14ac:dyDescent="0.3">
      <c r="A39" s="32"/>
      <c r="B39" s="41" t="s">
        <v>171</v>
      </c>
      <c r="C39" s="33"/>
      <c r="D39" s="125">
        <v>4000</v>
      </c>
      <c r="E39" s="125"/>
      <c r="F39" s="125">
        <v>2015</v>
      </c>
      <c r="G39" s="33"/>
      <c r="H39" s="37"/>
      <c r="I39" s="47"/>
      <c r="J39" s="47"/>
      <c r="K39" s="14" t="s">
        <v>40</v>
      </c>
      <c r="L39" s="123">
        <v>30</v>
      </c>
      <c r="M39" s="47"/>
    </row>
    <row r="40" spans="1:14" ht="101.25" x14ac:dyDescent="0.3">
      <c r="A40" s="18"/>
      <c r="B40" s="39" t="s">
        <v>173</v>
      </c>
      <c r="C40" s="17"/>
      <c r="D40" s="126"/>
      <c r="E40" s="126"/>
      <c r="F40" s="126"/>
      <c r="G40" s="17"/>
      <c r="H40" s="13"/>
      <c r="I40" s="47"/>
      <c r="J40" s="47"/>
      <c r="K40" s="32"/>
      <c r="L40" s="47"/>
      <c r="M40" s="13"/>
      <c r="N40" s="3"/>
    </row>
    <row r="41" spans="1:14" x14ac:dyDescent="0.3">
      <c r="A41" s="145"/>
      <c r="B41" s="40" t="s">
        <v>45</v>
      </c>
      <c r="C41" s="145"/>
      <c r="D41" s="124"/>
      <c r="E41" s="124"/>
      <c r="F41" s="124"/>
      <c r="G41" s="145"/>
      <c r="H41" s="145"/>
      <c r="I41" s="16"/>
      <c r="J41" s="15"/>
      <c r="K41" s="128"/>
      <c r="L41" s="13"/>
      <c r="M41" s="145"/>
    </row>
    <row r="42" spans="1:14" ht="56.25" x14ac:dyDescent="0.3">
      <c r="A42" s="145"/>
      <c r="B42" s="41" t="s">
        <v>171</v>
      </c>
      <c r="C42" s="145"/>
      <c r="D42" s="124">
        <v>10000</v>
      </c>
      <c r="E42" s="124"/>
      <c r="F42" s="124">
        <v>2016</v>
      </c>
      <c r="G42" s="145"/>
      <c r="H42" s="145"/>
      <c r="I42" s="145"/>
      <c r="J42" s="145"/>
      <c r="K42" s="144" t="s">
        <v>37</v>
      </c>
      <c r="L42" s="123">
        <v>0</v>
      </c>
      <c r="M42" s="145"/>
    </row>
    <row r="43" spans="1:14" x14ac:dyDescent="0.3">
      <c r="A43" s="145"/>
      <c r="B43" s="40" t="s">
        <v>45</v>
      </c>
      <c r="C43" s="145"/>
      <c r="D43" s="124"/>
      <c r="E43" s="124"/>
      <c r="F43" s="124"/>
      <c r="G43" s="145"/>
      <c r="H43" s="145"/>
      <c r="I43" s="145"/>
      <c r="J43" s="145"/>
      <c r="K43" s="14"/>
      <c r="L43" s="145"/>
      <c r="M43" s="145"/>
    </row>
    <row r="44" spans="1:14" ht="37.5" x14ac:dyDescent="0.3">
      <c r="A44" s="145"/>
      <c r="B44" s="41" t="s">
        <v>171</v>
      </c>
      <c r="C44" s="145"/>
      <c r="D44" s="124">
        <v>18000</v>
      </c>
      <c r="E44" s="124"/>
      <c r="F44" s="124">
        <v>2016</v>
      </c>
      <c r="G44" s="145"/>
      <c r="H44" s="145"/>
      <c r="I44" s="145"/>
      <c r="J44" s="145"/>
      <c r="K44" s="14" t="s">
        <v>215</v>
      </c>
      <c r="L44" s="18">
        <v>0</v>
      </c>
      <c r="M44" s="145"/>
    </row>
    <row r="45" spans="1:14" x14ac:dyDescent="0.3">
      <c r="A45" s="145"/>
      <c r="B45" s="40" t="s">
        <v>45</v>
      </c>
      <c r="C45" s="145"/>
      <c r="D45" s="124"/>
      <c r="E45" s="124"/>
      <c r="F45" s="124"/>
      <c r="G45" s="145"/>
      <c r="H45" s="145"/>
      <c r="I45" s="145"/>
      <c r="J45" s="145"/>
      <c r="K45" s="14"/>
      <c r="L45" s="145"/>
      <c r="M45" s="145"/>
    </row>
    <row r="46" spans="1:14" ht="37.5" x14ac:dyDescent="0.3">
      <c r="A46" s="145"/>
      <c r="B46" s="41" t="s">
        <v>46</v>
      </c>
      <c r="C46" s="145"/>
      <c r="D46" s="124">
        <v>20000</v>
      </c>
      <c r="E46" s="124"/>
      <c r="F46" s="124">
        <v>2016</v>
      </c>
      <c r="G46" s="145"/>
      <c r="H46" s="145"/>
      <c r="I46" s="145"/>
      <c r="J46" s="145"/>
      <c r="K46" s="14" t="s">
        <v>215</v>
      </c>
      <c r="L46" s="123">
        <v>30</v>
      </c>
      <c r="M46" s="145"/>
    </row>
    <row r="47" spans="1:14" x14ac:dyDescent="0.3">
      <c r="A47" s="145"/>
      <c r="B47" s="145"/>
      <c r="C47" s="145"/>
      <c r="D47" s="124"/>
      <c r="E47" s="124"/>
      <c r="F47" s="124"/>
      <c r="G47" s="145"/>
      <c r="H47" s="145"/>
      <c r="I47" s="145"/>
      <c r="J47" s="145"/>
      <c r="K47" s="144"/>
      <c r="L47" s="145"/>
      <c r="M47" s="145"/>
    </row>
  </sheetData>
  <mergeCells count="25">
    <mergeCell ref="A11:A13"/>
    <mergeCell ref="A14:A16"/>
    <mergeCell ref="A17:A19"/>
    <mergeCell ref="A21:A23"/>
    <mergeCell ref="B21:B23"/>
    <mergeCell ref="N1:O3"/>
    <mergeCell ref="B6:O6"/>
    <mergeCell ref="C21:E22"/>
    <mergeCell ref="B8:B10"/>
    <mergeCell ref="C8:C10"/>
    <mergeCell ref="D8:D10"/>
    <mergeCell ref="E8:E10"/>
    <mergeCell ref="L21:L23"/>
    <mergeCell ref="M21:M23"/>
    <mergeCell ref="F21:F23"/>
    <mergeCell ref="G21:G23"/>
    <mergeCell ref="H21:H23"/>
    <mergeCell ref="I21:I23"/>
    <mergeCell ref="J21:J23"/>
    <mergeCell ref="K21:K23"/>
    <mergeCell ref="A8:A10"/>
    <mergeCell ref="F8:I8"/>
    <mergeCell ref="F9:F10"/>
    <mergeCell ref="G9:I9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График достижения</vt:lpstr>
      <vt:lpstr>Отчет по графику рисковым</vt:lpstr>
      <vt:lpstr>Финансирование</vt:lpstr>
      <vt:lpstr>Отчет по графику рисковым (2)</vt:lpstr>
      <vt:lpstr>отчет в Минстрой</vt:lpstr>
      <vt:lpstr>отчет сокращ 2 вар</vt:lpstr>
      <vt:lpstr>график (только ЦП)</vt:lpstr>
      <vt:lpstr>план мероприятий</vt:lpstr>
      <vt:lpstr>отчет по графику декабрь</vt:lpstr>
      <vt:lpstr>'план мероприятий'!Заголовки_для_печати</vt:lpstr>
      <vt:lpstr>'График достижения'!Область_печати</vt:lpstr>
      <vt:lpstr>'Отчет по графику рисковым'!Область_печати</vt:lpstr>
      <vt:lpstr>'Отчет по графику рисковым (2)'!Область_печати</vt:lpstr>
      <vt:lpstr>'план мероприятий'!Область_печати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Анферова Анастасия Анатольевна</cp:lastModifiedBy>
  <cp:revision/>
  <dcterms:created xsi:type="dcterms:W3CDTF">2016-05-16T15:08:35Z</dcterms:created>
  <dcterms:modified xsi:type="dcterms:W3CDTF">2019-08-12T08:27:22Z</dcterms:modified>
</cp:coreProperties>
</file>